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i\"/>
    </mc:Choice>
  </mc:AlternateContent>
  <bookViews>
    <workbookView xWindow="0" yWindow="0" windowWidth="28800" windowHeight="11910"/>
  </bookViews>
  <sheets>
    <sheet name="Cennik MAR" sheetId="2" r:id="rId1"/>
    <sheet name="sql" sheetId="6" state="hidden" r:id="rId2"/>
  </sheets>
  <definedNames>
    <definedName name="_xlnm._FilterDatabase" localSheetId="0" hidden="1">'Cennik MAR'!$A$11:$F$963</definedName>
    <definedName name="aaa" localSheetId="0">'Cennik MAR'!$A$1:$F$962</definedName>
    <definedName name="aaaqqqq" localSheetId="0">'Cennik MAR'!$A$1:$F$967</definedName>
    <definedName name="DaneZewnętrzne_1" localSheetId="1" hidden="1">sql!$A$1:$R$3788</definedName>
    <definedName name="_xlnm.Print_Area" localSheetId="0">'Cennik MAR'!$A$1:$F$969</definedName>
    <definedName name="Print_Area" localSheetId="0">'Cennik MAR'!$A$1:$F$967</definedName>
    <definedName name="sasdas" localSheetId="0">'Cennik MAR'!$A$1:$F$966</definedName>
  </definedNames>
  <calcPr calcId="162913"/>
</workbook>
</file>

<file path=xl/calcChain.xml><?xml version="1.0" encoding="utf-8"?>
<calcChain xmlns="http://schemas.openxmlformats.org/spreadsheetml/2006/main">
  <c r="C835" i="2" l="1"/>
  <c r="D835" i="2"/>
  <c r="E835" i="2"/>
  <c r="F835" i="2"/>
  <c r="C834" i="2"/>
  <c r="D834" i="2"/>
  <c r="E834" i="2"/>
  <c r="F834" i="2"/>
  <c r="C205" i="2" l="1"/>
  <c r="D205" i="2"/>
  <c r="E205" i="2"/>
  <c r="F205" i="2"/>
  <c r="C206" i="2"/>
  <c r="D206" i="2"/>
  <c r="E206" i="2"/>
  <c r="F206" i="2"/>
  <c r="C47" i="2" l="1"/>
  <c r="D47" i="2"/>
  <c r="E47" i="2"/>
  <c r="F47" i="2"/>
  <c r="C860" i="2" l="1"/>
  <c r="D860" i="2"/>
  <c r="E860" i="2"/>
  <c r="F860" i="2"/>
  <c r="C752" i="2"/>
  <c r="D752" i="2"/>
  <c r="E752" i="2"/>
  <c r="F752" i="2"/>
  <c r="C753" i="2"/>
  <c r="D753" i="2"/>
  <c r="E753" i="2"/>
  <c r="F753" i="2"/>
  <c r="C754" i="2"/>
  <c r="D754" i="2"/>
  <c r="E754" i="2"/>
  <c r="F754" i="2"/>
  <c r="C727" i="2"/>
  <c r="D727" i="2"/>
  <c r="E727" i="2"/>
  <c r="F727" i="2"/>
  <c r="C728" i="2"/>
  <c r="D728" i="2"/>
  <c r="E728" i="2"/>
  <c r="F728" i="2"/>
  <c r="C699" i="2"/>
  <c r="D699" i="2"/>
  <c r="E699" i="2"/>
  <c r="F699" i="2"/>
  <c r="C692" i="2"/>
  <c r="D692" i="2"/>
  <c r="E692" i="2"/>
  <c r="F692" i="2"/>
  <c r="C693" i="2"/>
  <c r="D693" i="2"/>
  <c r="E693" i="2"/>
  <c r="F693" i="2"/>
  <c r="C694" i="2"/>
  <c r="D694" i="2"/>
  <c r="E694" i="2"/>
  <c r="F694" i="2"/>
  <c r="C858" i="2" l="1"/>
  <c r="D858" i="2"/>
  <c r="E40" i="2"/>
  <c r="F40" i="2"/>
  <c r="E36" i="2"/>
  <c r="F36" i="2"/>
  <c r="E26" i="2"/>
  <c r="F26" i="2"/>
  <c r="E27" i="2"/>
  <c r="F27" i="2"/>
  <c r="E24" i="2"/>
  <c r="F24" i="2"/>
  <c r="C24" i="2"/>
  <c r="D24" i="2"/>
  <c r="C25" i="2"/>
  <c r="D25" i="2"/>
  <c r="E25" i="2"/>
  <c r="F25" i="2"/>
  <c r="C26" i="2"/>
  <c r="D26" i="2"/>
  <c r="C299" i="2" l="1"/>
  <c r="D299" i="2"/>
  <c r="E299" i="2"/>
  <c r="F299" i="2"/>
  <c r="C62" i="2" l="1"/>
  <c r="D62" i="2"/>
  <c r="E62" i="2"/>
  <c r="F62" i="2"/>
  <c r="C365" i="2" l="1"/>
  <c r="D365" i="2"/>
  <c r="E365" i="2"/>
  <c r="F365" i="2"/>
  <c r="C306" i="2" l="1"/>
  <c r="D306" i="2"/>
  <c r="E306" i="2"/>
  <c r="F306" i="2"/>
  <c r="C717" i="2" l="1"/>
  <c r="D717" i="2"/>
  <c r="E717" i="2"/>
  <c r="F717" i="2"/>
  <c r="F751" i="2" l="1"/>
  <c r="E751" i="2"/>
  <c r="D751" i="2"/>
  <c r="C751" i="2"/>
  <c r="C702" i="2" l="1"/>
  <c r="D702" i="2"/>
  <c r="E702" i="2"/>
  <c r="F702" i="2"/>
  <c r="D703" i="2"/>
  <c r="D704" i="2"/>
  <c r="E703" i="2"/>
  <c r="F703" i="2"/>
  <c r="C703" i="2"/>
  <c r="C701" i="2"/>
  <c r="D701" i="2"/>
  <c r="E701" i="2"/>
  <c r="F701" i="2"/>
  <c r="E28" i="2" l="1"/>
  <c r="E29" i="2"/>
  <c r="E30" i="2"/>
  <c r="E31" i="2"/>
  <c r="E32" i="2"/>
  <c r="E33" i="2"/>
  <c r="E34" i="2"/>
  <c r="E35" i="2"/>
  <c r="E37" i="2"/>
  <c r="E38" i="2"/>
  <c r="E39" i="2"/>
  <c r="E41" i="2"/>
  <c r="C28" i="2" l="1"/>
  <c r="D28" i="2"/>
  <c r="F28" i="2"/>
  <c r="C13" i="2"/>
  <c r="D13" i="2"/>
  <c r="E13" i="2"/>
  <c r="F13" i="2"/>
  <c r="C961" i="2" l="1"/>
  <c r="D961" i="2"/>
  <c r="E961" i="2"/>
  <c r="F961" i="2"/>
  <c r="C298" i="2" l="1"/>
  <c r="D298" i="2"/>
  <c r="E298" i="2"/>
  <c r="F298" i="2"/>
  <c r="C954" i="2" l="1"/>
  <c r="D954" i="2"/>
  <c r="E954" i="2"/>
  <c r="F954" i="2"/>
  <c r="C955" i="2"/>
  <c r="D955" i="2"/>
  <c r="E955" i="2"/>
  <c r="F955" i="2"/>
  <c r="C39" i="2" l="1"/>
  <c r="D39" i="2"/>
  <c r="F39" i="2"/>
  <c r="C37" i="2"/>
  <c r="D37" i="2"/>
  <c r="F37" i="2"/>
  <c r="C17" i="2" l="1"/>
  <c r="D17" i="2"/>
  <c r="E17" i="2"/>
  <c r="F17" i="2"/>
  <c r="C700" i="2" l="1"/>
  <c r="D700" i="2"/>
  <c r="E700" i="2"/>
  <c r="F700" i="2"/>
  <c r="C960" i="2" l="1"/>
  <c r="D960" i="2"/>
  <c r="E960" i="2"/>
  <c r="F960" i="2"/>
  <c r="G2" i="2" l="1"/>
  <c r="E2" i="2" s="1"/>
  <c r="C605" i="2"/>
  <c r="D605" i="2"/>
  <c r="E605" i="2"/>
  <c r="F605" i="2"/>
  <c r="C606" i="2"/>
  <c r="D606" i="2"/>
  <c r="E606" i="2"/>
  <c r="F606" i="2"/>
  <c r="C607" i="2"/>
  <c r="D607" i="2"/>
  <c r="E607" i="2"/>
  <c r="F607" i="2"/>
  <c r="F2" i="2" l="1"/>
  <c r="C2" i="2"/>
  <c r="C27" i="2"/>
  <c r="D27" i="2"/>
  <c r="C22" i="2"/>
  <c r="D22" i="2"/>
  <c r="E22" i="2"/>
  <c r="F22" i="2"/>
  <c r="C878" i="2" l="1"/>
  <c r="D878" i="2"/>
  <c r="E878" i="2"/>
  <c r="F878" i="2"/>
  <c r="C48" i="2" l="1"/>
  <c r="D48" i="2"/>
  <c r="E48" i="2"/>
  <c r="F48" i="2"/>
  <c r="C161" i="2"/>
  <c r="D161" i="2"/>
  <c r="E161" i="2"/>
  <c r="F161" i="2"/>
  <c r="C162" i="2"/>
  <c r="D162" i="2"/>
  <c r="E162" i="2"/>
  <c r="F162" i="2"/>
  <c r="C207" i="2" l="1"/>
  <c r="D207" i="2"/>
  <c r="E207" i="2"/>
  <c r="F207" i="2"/>
  <c r="C196" i="2"/>
  <c r="D196" i="2"/>
  <c r="E196" i="2"/>
  <c r="F196" i="2"/>
  <c r="C194" i="2"/>
  <c r="D194" i="2"/>
  <c r="E194" i="2"/>
  <c r="F194" i="2"/>
  <c r="C187" i="2"/>
  <c r="D187" i="2"/>
  <c r="E187" i="2"/>
  <c r="F187" i="2"/>
  <c r="C177" i="2"/>
  <c r="D177" i="2"/>
  <c r="E177" i="2"/>
  <c r="F177" i="2"/>
  <c r="C178" i="2"/>
  <c r="D178" i="2"/>
  <c r="E178" i="2"/>
  <c r="F178" i="2"/>
  <c r="C698" i="2"/>
  <c r="D698" i="2"/>
  <c r="E698" i="2"/>
  <c r="F698" i="2"/>
  <c r="C956" i="2" l="1"/>
  <c r="D956" i="2"/>
  <c r="E956" i="2"/>
  <c r="F956" i="2"/>
  <c r="C660" i="2" l="1"/>
  <c r="D660" i="2"/>
  <c r="E660" i="2"/>
  <c r="F660" i="2"/>
  <c r="C827" i="2" l="1"/>
  <c r="D827" i="2"/>
  <c r="E827" i="2"/>
  <c r="F827" i="2"/>
  <c r="C831" i="2"/>
  <c r="D831" i="2"/>
  <c r="E831" i="2"/>
  <c r="F831" i="2"/>
  <c r="C832" i="2"/>
  <c r="D832" i="2"/>
  <c r="E832" i="2"/>
  <c r="F832" i="2"/>
  <c r="C258" i="2" l="1"/>
  <c r="D258" i="2"/>
  <c r="E258" i="2"/>
  <c r="F258" i="2"/>
  <c r="C257" i="2"/>
  <c r="D257" i="2"/>
  <c r="E257" i="2"/>
  <c r="F257" i="2"/>
  <c r="C259" i="2"/>
  <c r="D259" i="2"/>
  <c r="E259" i="2"/>
  <c r="F259" i="2"/>
  <c r="C175" i="2" l="1"/>
  <c r="D175" i="2"/>
  <c r="E175" i="2"/>
  <c r="F175" i="2"/>
  <c r="C846" i="2" l="1"/>
  <c r="D846" i="2"/>
  <c r="E846" i="2"/>
  <c r="F846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833" i="2"/>
  <c r="D833" i="2"/>
  <c r="E833" i="2"/>
  <c r="F833" i="2"/>
  <c r="C836" i="2"/>
  <c r="D836" i="2"/>
  <c r="E836" i="2"/>
  <c r="F836" i="2"/>
  <c r="C349" i="2"/>
  <c r="D349" i="2"/>
  <c r="E349" i="2"/>
  <c r="F349" i="2"/>
  <c r="C242" i="2"/>
  <c r="C243" i="2"/>
  <c r="C244" i="2"/>
  <c r="C245" i="2"/>
  <c r="C246" i="2"/>
  <c r="C707" i="2" l="1"/>
  <c r="C708" i="2"/>
  <c r="C709" i="2"/>
  <c r="C711" i="2"/>
  <c r="C712" i="2"/>
  <c r="C713" i="2"/>
  <c r="C714" i="2"/>
  <c r="C715" i="2"/>
  <c r="C716" i="2"/>
  <c r="C718" i="2"/>
  <c r="C719" i="2"/>
  <c r="C721" i="2"/>
  <c r="C722" i="2"/>
  <c r="C723" i="2"/>
  <c r="C724" i="2"/>
  <c r="C725" i="2"/>
  <c r="C726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8" i="2"/>
  <c r="C769" i="2"/>
  <c r="C770" i="2"/>
  <c r="C771" i="2"/>
  <c r="C772" i="2"/>
  <c r="C773" i="2"/>
  <c r="C775" i="2"/>
  <c r="C776" i="2"/>
  <c r="C778" i="2"/>
  <c r="C779" i="2"/>
  <c r="C780" i="2"/>
  <c r="C781" i="2"/>
  <c r="C783" i="2"/>
  <c r="C784" i="2"/>
  <c r="C785" i="2"/>
  <c r="C786" i="2"/>
  <c r="C787" i="2"/>
  <c r="C788" i="2"/>
  <c r="C789" i="2"/>
  <c r="C790" i="2"/>
  <c r="C791" i="2"/>
  <c r="C792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6" i="2"/>
  <c r="C817" i="2"/>
  <c r="C819" i="2"/>
  <c r="C820" i="2"/>
  <c r="C822" i="2"/>
  <c r="C823" i="2"/>
  <c r="C824" i="2"/>
  <c r="C825" i="2"/>
  <c r="C826" i="2"/>
  <c r="C829" i="2"/>
  <c r="C830" i="2"/>
  <c r="C838" i="2"/>
  <c r="C839" i="2"/>
  <c r="C840" i="2"/>
  <c r="C841" i="2"/>
  <c r="C842" i="2"/>
  <c r="C844" i="2"/>
  <c r="C845" i="2"/>
  <c r="C847" i="2"/>
  <c r="C849" i="2"/>
  <c r="C850" i="2"/>
  <c r="C851" i="2"/>
  <c r="C852" i="2"/>
  <c r="C853" i="2"/>
  <c r="C854" i="2"/>
  <c r="C855" i="2"/>
  <c r="C857" i="2"/>
  <c r="C859" i="2"/>
  <c r="C861" i="2"/>
  <c r="C862" i="2"/>
  <c r="C863" i="2"/>
  <c r="C864" i="2"/>
  <c r="C865" i="2"/>
  <c r="C866" i="2"/>
  <c r="C867" i="2"/>
  <c r="C869" i="2"/>
  <c r="C870" i="2"/>
  <c r="C871" i="2"/>
  <c r="C873" i="2"/>
  <c r="C874" i="2"/>
  <c r="C875" i="2"/>
  <c r="C876" i="2"/>
  <c r="C877" i="2"/>
  <c r="C879" i="2"/>
  <c r="C880" i="2"/>
  <c r="C881" i="2"/>
  <c r="C882" i="2"/>
  <c r="C883" i="2"/>
  <c r="C884" i="2"/>
  <c r="C885" i="2"/>
  <c r="C886" i="2"/>
  <c r="C887" i="2"/>
  <c r="C888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10" i="2"/>
  <c r="C911" i="2"/>
  <c r="C912" i="2"/>
  <c r="C913" i="2"/>
  <c r="C914" i="2"/>
  <c r="C915" i="2"/>
  <c r="C916" i="2"/>
  <c r="C917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7" i="2"/>
  <c r="C948" i="2"/>
  <c r="C949" i="2"/>
  <c r="C950" i="2"/>
  <c r="C951" i="2"/>
  <c r="C952" i="2"/>
  <c r="C953" i="2"/>
  <c r="C958" i="2"/>
  <c r="C959" i="2"/>
  <c r="C962" i="2"/>
  <c r="C963" i="2"/>
  <c r="C681" i="2"/>
  <c r="C682" i="2"/>
  <c r="C683" i="2"/>
  <c r="C684" i="2"/>
  <c r="C686" i="2"/>
  <c r="C687" i="2"/>
  <c r="C688" i="2"/>
  <c r="C689" i="2"/>
  <c r="C690" i="2"/>
  <c r="C695" i="2"/>
  <c r="C696" i="2"/>
  <c r="C704" i="2"/>
  <c r="C706" i="2"/>
  <c r="C645" i="2"/>
  <c r="C646" i="2"/>
  <c r="C647" i="2"/>
  <c r="C648" i="2"/>
  <c r="C649" i="2"/>
  <c r="C650" i="2"/>
  <c r="C651" i="2"/>
  <c r="C652" i="2"/>
  <c r="C653" i="2"/>
  <c r="C654" i="2"/>
  <c r="C656" i="2"/>
  <c r="C657" i="2"/>
  <c r="C658" i="2"/>
  <c r="C659" i="2"/>
  <c r="C662" i="2"/>
  <c r="C664" i="2"/>
  <c r="C665" i="2"/>
  <c r="C666" i="2"/>
  <c r="C667" i="2"/>
  <c r="C668" i="2"/>
  <c r="C669" i="2"/>
  <c r="C670" i="2"/>
  <c r="C671" i="2"/>
  <c r="C673" i="2"/>
  <c r="C674" i="2"/>
  <c r="C675" i="2"/>
  <c r="C676" i="2"/>
  <c r="C677" i="2"/>
  <c r="C678" i="2"/>
  <c r="C680" i="2"/>
  <c r="C627" i="2"/>
  <c r="C628" i="2"/>
  <c r="C629" i="2"/>
  <c r="C630" i="2"/>
  <c r="C631" i="2"/>
  <c r="C632" i="2"/>
  <c r="C634" i="2"/>
  <c r="C635" i="2"/>
  <c r="C636" i="2"/>
  <c r="C637" i="2"/>
  <c r="C638" i="2"/>
  <c r="C639" i="2"/>
  <c r="C640" i="2"/>
  <c r="C641" i="2"/>
  <c r="C642" i="2"/>
  <c r="C644" i="2"/>
  <c r="C610" i="2"/>
  <c r="C611" i="2"/>
  <c r="C612" i="2"/>
  <c r="C613" i="2"/>
  <c r="C614" i="2"/>
  <c r="C615" i="2"/>
  <c r="C617" i="2"/>
  <c r="C618" i="2"/>
  <c r="C619" i="2"/>
  <c r="C620" i="2"/>
  <c r="C621" i="2"/>
  <c r="C622" i="2"/>
  <c r="C623" i="2"/>
  <c r="C624" i="2"/>
  <c r="C625" i="2"/>
  <c r="C567" i="2"/>
  <c r="D567" i="2"/>
  <c r="E567" i="2"/>
  <c r="F567" i="2"/>
  <c r="C568" i="2"/>
  <c r="D568" i="2"/>
  <c r="E568" i="2"/>
  <c r="F568" i="2"/>
  <c r="C569" i="2"/>
  <c r="D569" i="2"/>
  <c r="E569" i="2"/>
  <c r="F569" i="2"/>
  <c r="C570" i="2"/>
  <c r="D570" i="2"/>
  <c r="E570" i="2"/>
  <c r="F570" i="2"/>
  <c r="C571" i="2"/>
  <c r="D571" i="2"/>
  <c r="E571" i="2"/>
  <c r="F571" i="2"/>
  <c r="C572" i="2"/>
  <c r="D572" i="2"/>
  <c r="E572" i="2"/>
  <c r="F572" i="2"/>
  <c r="C573" i="2"/>
  <c r="D573" i="2"/>
  <c r="E573" i="2"/>
  <c r="F573" i="2"/>
  <c r="C574" i="2"/>
  <c r="D574" i="2"/>
  <c r="E574" i="2"/>
  <c r="F574" i="2"/>
  <c r="C575" i="2"/>
  <c r="D575" i="2"/>
  <c r="E575" i="2"/>
  <c r="F575" i="2"/>
  <c r="C576" i="2"/>
  <c r="D576" i="2"/>
  <c r="E576" i="2"/>
  <c r="F576" i="2"/>
  <c r="C577" i="2"/>
  <c r="D577" i="2"/>
  <c r="E577" i="2"/>
  <c r="F577" i="2"/>
  <c r="C578" i="2"/>
  <c r="D578" i="2"/>
  <c r="E578" i="2"/>
  <c r="F578" i="2"/>
  <c r="C580" i="2"/>
  <c r="D580" i="2"/>
  <c r="E580" i="2"/>
  <c r="F580" i="2"/>
  <c r="C581" i="2"/>
  <c r="D581" i="2"/>
  <c r="E581" i="2"/>
  <c r="F581" i="2"/>
  <c r="C582" i="2"/>
  <c r="D582" i="2"/>
  <c r="E582" i="2"/>
  <c r="F582" i="2"/>
  <c r="C583" i="2"/>
  <c r="D583" i="2"/>
  <c r="E583" i="2"/>
  <c r="F583" i="2"/>
  <c r="C585" i="2"/>
  <c r="D585" i="2"/>
  <c r="E585" i="2"/>
  <c r="F585" i="2"/>
  <c r="C586" i="2"/>
  <c r="D586" i="2"/>
  <c r="E586" i="2"/>
  <c r="F586" i="2"/>
  <c r="C587" i="2"/>
  <c r="D587" i="2"/>
  <c r="E587" i="2"/>
  <c r="F587" i="2"/>
  <c r="C588" i="2"/>
  <c r="D588" i="2"/>
  <c r="E588" i="2"/>
  <c r="F588" i="2"/>
  <c r="C589" i="2"/>
  <c r="D589" i="2"/>
  <c r="E589" i="2"/>
  <c r="F589" i="2"/>
  <c r="C590" i="2"/>
  <c r="D590" i="2"/>
  <c r="E590" i="2"/>
  <c r="F590" i="2"/>
  <c r="C591" i="2"/>
  <c r="D591" i="2"/>
  <c r="E591" i="2"/>
  <c r="F591" i="2"/>
  <c r="C592" i="2"/>
  <c r="D592" i="2"/>
  <c r="E592" i="2"/>
  <c r="F592" i="2"/>
  <c r="C593" i="2"/>
  <c r="D593" i="2"/>
  <c r="E593" i="2"/>
  <c r="F593" i="2"/>
  <c r="C595" i="2"/>
  <c r="D595" i="2"/>
  <c r="E595" i="2"/>
  <c r="F595" i="2"/>
  <c r="C596" i="2"/>
  <c r="D596" i="2"/>
  <c r="E596" i="2"/>
  <c r="F596" i="2"/>
  <c r="C597" i="2"/>
  <c r="D597" i="2"/>
  <c r="E597" i="2"/>
  <c r="F597" i="2"/>
  <c r="C598" i="2"/>
  <c r="D598" i="2"/>
  <c r="E598" i="2"/>
  <c r="F598" i="2"/>
  <c r="C599" i="2"/>
  <c r="D599" i="2"/>
  <c r="E599" i="2"/>
  <c r="F599" i="2"/>
  <c r="C600" i="2"/>
  <c r="D600" i="2"/>
  <c r="E600" i="2"/>
  <c r="F600" i="2"/>
  <c r="C601" i="2"/>
  <c r="D601" i="2"/>
  <c r="E601" i="2"/>
  <c r="F601" i="2"/>
  <c r="C602" i="2"/>
  <c r="D602" i="2"/>
  <c r="E602" i="2"/>
  <c r="F602" i="2"/>
  <c r="C603" i="2"/>
  <c r="D603" i="2"/>
  <c r="E603" i="2"/>
  <c r="F603" i="2"/>
  <c r="C609" i="2"/>
  <c r="D609" i="2"/>
  <c r="E609" i="2"/>
  <c r="F609" i="2"/>
  <c r="C566" i="2"/>
  <c r="C543" i="2"/>
  <c r="D543" i="2"/>
  <c r="E543" i="2"/>
  <c r="F543" i="2"/>
  <c r="C544" i="2"/>
  <c r="D544" i="2"/>
  <c r="E544" i="2"/>
  <c r="F544" i="2"/>
  <c r="C545" i="2"/>
  <c r="D545" i="2"/>
  <c r="E545" i="2"/>
  <c r="F545" i="2"/>
  <c r="C546" i="2"/>
  <c r="D546" i="2"/>
  <c r="E546" i="2"/>
  <c r="F546" i="2"/>
  <c r="C547" i="2"/>
  <c r="D547" i="2"/>
  <c r="E547" i="2"/>
  <c r="F547" i="2"/>
  <c r="C548" i="2"/>
  <c r="D548" i="2"/>
  <c r="E548" i="2"/>
  <c r="F548" i="2"/>
  <c r="C549" i="2"/>
  <c r="D549" i="2"/>
  <c r="E549" i="2"/>
  <c r="F549" i="2"/>
  <c r="C550" i="2"/>
  <c r="D550" i="2"/>
  <c r="E550" i="2"/>
  <c r="F550" i="2"/>
  <c r="C551" i="2"/>
  <c r="D551" i="2"/>
  <c r="E551" i="2"/>
  <c r="F551" i="2"/>
  <c r="C552" i="2"/>
  <c r="D552" i="2"/>
  <c r="E552" i="2"/>
  <c r="F552" i="2"/>
  <c r="C553" i="2"/>
  <c r="D553" i="2"/>
  <c r="E553" i="2"/>
  <c r="F553" i="2"/>
  <c r="C554" i="2"/>
  <c r="D554" i="2"/>
  <c r="E554" i="2"/>
  <c r="F554" i="2"/>
  <c r="C555" i="2"/>
  <c r="D555" i="2"/>
  <c r="E555" i="2"/>
  <c r="F555" i="2"/>
  <c r="C556" i="2"/>
  <c r="D556" i="2"/>
  <c r="E556" i="2"/>
  <c r="F556" i="2"/>
  <c r="C557" i="2"/>
  <c r="D557" i="2"/>
  <c r="E557" i="2"/>
  <c r="F557" i="2"/>
  <c r="C558" i="2"/>
  <c r="D558" i="2"/>
  <c r="E558" i="2"/>
  <c r="F558" i="2"/>
  <c r="C559" i="2"/>
  <c r="D559" i="2"/>
  <c r="E559" i="2"/>
  <c r="F559" i="2"/>
  <c r="C560" i="2"/>
  <c r="D560" i="2"/>
  <c r="E560" i="2"/>
  <c r="F560" i="2"/>
  <c r="C561" i="2"/>
  <c r="D561" i="2"/>
  <c r="E561" i="2"/>
  <c r="F561" i="2"/>
  <c r="C562" i="2"/>
  <c r="D562" i="2"/>
  <c r="E562" i="2"/>
  <c r="F562" i="2"/>
  <c r="C563" i="2"/>
  <c r="D563" i="2"/>
  <c r="E563" i="2"/>
  <c r="F563" i="2"/>
  <c r="C542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484" i="2"/>
  <c r="C319" i="2"/>
  <c r="D319" i="2"/>
  <c r="E319" i="2"/>
  <c r="F319" i="2"/>
  <c r="C320" i="2"/>
  <c r="D320" i="2"/>
  <c r="E320" i="2"/>
  <c r="F320" i="2"/>
  <c r="C321" i="2"/>
  <c r="D321" i="2"/>
  <c r="E321" i="2"/>
  <c r="F321" i="2"/>
  <c r="C322" i="2"/>
  <c r="D322" i="2"/>
  <c r="E322" i="2"/>
  <c r="F322" i="2"/>
  <c r="C323" i="2"/>
  <c r="D323" i="2"/>
  <c r="E323" i="2"/>
  <c r="F323" i="2"/>
  <c r="C324" i="2"/>
  <c r="D324" i="2"/>
  <c r="E324" i="2"/>
  <c r="F324" i="2"/>
  <c r="C325" i="2"/>
  <c r="D325" i="2"/>
  <c r="E325" i="2"/>
  <c r="F325" i="2"/>
  <c r="C326" i="2"/>
  <c r="D326" i="2"/>
  <c r="E326" i="2"/>
  <c r="F326" i="2"/>
  <c r="C327" i="2"/>
  <c r="D327" i="2"/>
  <c r="E327" i="2"/>
  <c r="F327" i="2"/>
  <c r="C328" i="2"/>
  <c r="D328" i="2"/>
  <c r="E328" i="2"/>
  <c r="F328" i="2"/>
  <c r="C329" i="2"/>
  <c r="D329" i="2"/>
  <c r="E329" i="2"/>
  <c r="F329" i="2"/>
  <c r="C330" i="2"/>
  <c r="D330" i="2"/>
  <c r="E330" i="2"/>
  <c r="F330" i="2"/>
  <c r="C331" i="2"/>
  <c r="D331" i="2"/>
  <c r="E331" i="2"/>
  <c r="F331" i="2"/>
  <c r="C332" i="2"/>
  <c r="D332" i="2"/>
  <c r="E332" i="2"/>
  <c r="F332" i="2"/>
  <c r="C333" i="2"/>
  <c r="D333" i="2"/>
  <c r="E333" i="2"/>
  <c r="F333" i="2"/>
  <c r="C334" i="2"/>
  <c r="D334" i="2"/>
  <c r="E334" i="2"/>
  <c r="F334" i="2"/>
  <c r="C335" i="2"/>
  <c r="D335" i="2"/>
  <c r="E335" i="2"/>
  <c r="F335" i="2"/>
  <c r="C336" i="2"/>
  <c r="D336" i="2"/>
  <c r="E336" i="2"/>
  <c r="F336" i="2"/>
  <c r="C337" i="2"/>
  <c r="D337" i="2"/>
  <c r="E337" i="2"/>
  <c r="F337" i="2"/>
  <c r="C338" i="2"/>
  <c r="D338" i="2"/>
  <c r="E338" i="2"/>
  <c r="F338" i="2"/>
  <c r="C339" i="2"/>
  <c r="D339" i="2"/>
  <c r="E339" i="2"/>
  <c r="F339" i="2"/>
  <c r="C340" i="2"/>
  <c r="D340" i="2"/>
  <c r="E340" i="2"/>
  <c r="F340" i="2"/>
  <c r="C341" i="2"/>
  <c r="D341" i="2"/>
  <c r="E341" i="2"/>
  <c r="F341" i="2"/>
  <c r="C342" i="2"/>
  <c r="D342" i="2"/>
  <c r="E342" i="2"/>
  <c r="F342" i="2"/>
  <c r="C343" i="2"/>
  <c r="D343" i="2"/>
  <c r="E343" i="2"/>
  <c r="F343" i="2"/>
  <c r="C344" i="2"/>
  <c r="D344" i="2"/>
  <c r="E344" i="2"/>
  <c r="F344" i="2"/>
  <c r="C345" i="2"/>
  <c r="D345" i="2"/>
  <c r="E345" i="2"/>
  <c r="F345" i="2"/>
  <c r="C346" i="2"/>
  <c r="D346" i="2"/>
  <c r="E346" i="2"/>
  <c r="F346" i="2"/>
  <c r="C347" i="2"/>
  <c r="D347" i="2"/>
  <c r="E347" i="2"/>
  <c r="F347" i="2"/>
  <c r="C348" i="2"/>
  <c r="D348" i="2"/>
  <c r="E348" i="2"/>
  <c r="F348" i="2"/>
  <c r="C350" i="2"/>
  <c r="D350" i="2"/>
  <c r="E350" i="2"/>
  <c r="F350" i="2"/>
  <c r="C351" i="2"/>
  <c r="D351" i="2"/>
  <c r="E351" i="2"/>
  <c r="F351" i="2"/>
  <c r="C352" i="2"/>
  <c r="D352" i="2"/>
  <c r="E352" i="2"/>
  <c r="F352" i="2"/>
  <c r="C353" i="2"/>
  <c r="D353" i="2"/>
  <c r="E353" i="2"/>
  <c r="F353" i="2"/>
  <c r="C354" i="2"/>
  <c r="D354" i="2"/>
  <c r="E354" i="2"/>
  <c r="F354" i="2"/>
  <c r="C355" i="2"/>
  <c r="D355" i="2"/>
  <c r="E355" i="2"/>
  <c r="F355" i="2"/>
  <c r="C356" i="2"/>
  <c r="D356" i="2"/>
  <c r="E356" i="2"/>
  <c r="F356" i="2"/>
  <c r="C357" i="2"/>
  <c r="D357" i="2"/>
  <c r="E357" i="2"/>
  <c r="F357" i="2"/>
  <c r="C358" i="2"/>
  <c r="D358" i="2"/>
  <c r="E358" i="2"/>
  <c r="F358" i="2"/>
  <c r="C359" i="2"/>
  <c r="D359" i="2"/>
  <c r="E359" i="2"/>
  <c r="F359" i="2"/>
  <c r="C360" i="2"/>
  <c r="D360" i="2"/>
  <c r="E360" i="2"/>
  <c r="F360" i="2"/>
  <c r="C361" i="2"/>
  <c r="D361" i="2"/>
  <c r="E361" i="2"/>
  <c r="F361" i="2"/>
  <c r="C362" i="2"/>
  <c r="D362" i="2"/>
  <c r="E362" i="2"/>
  <c r="F362" i="2"/>
  <c r="C363" i="2"/>
  <c r="D363" i="2"/>
  <c r="E363" i="2"/>
  <c r="F363" i="2"/>
  <c r="C364" i="2"/>
  <c r="D364" i="2"/>
  <c r="E364" i="2"/>
  <c r="F364" i="2"/>
  <c r="C366" i="2"/>
  <c r="D366" i="2"/>
  <c r="E366" i="2"/>
  <c r="F366" i="2"/>
  <c r="C367" i="2"/>
  <c r="D367" i="2"/>
  <c r="E367" i="2"/>
  <c r="F367" i="2"/>
  <c r="C368" i="2"/>
  <c r="D368" i="2"/>
  <c r="E368" i="2"/>
  <c r="F368" i="2"/>
  <c r="C369" i="2"/>
  <c r="D369" i="2"/>
  <c r="E369" i="2"/>
  <c r="F369" i="2"/>
  <c r="C370" i="2"/>
  <c r="D370" i="2"/>
  <c r="E370" i="2"/>
  <c r="F370" i="2"/>
  <c r="C371" i="2"/>
  <c r="D371" i="2"/>
  <c r="E371" i="2"/>
  <c r="F371" i="2"/>
  <c r="C372" i="2"/>
  <c r="D372" i="2"/>
  <c r="E372" i="2"/>
  <c r="F372" i="2"/>
  <c r="C373" i="2"/>
  <c r="D373" i="2"/>
  <c r="E373" i="2"/>
  <c r="F373" i="2"/>
  <c r="C374" i="2"/>
  <c r="D374" i="2"/>
  <c r="E374" i="2"/>
  <c r="F374" i="2"/>
  <c r="C375" i="2"/>
  <c r="D375" i="2"/>
  <c r="E375" i="2"/>
  <c r="F375" i="2"/>
  <c r="C376" i="2"/>
  <c r="D376" i="2"/>
  <c r="E376" i="2"/>
  <c r="F376" i="2"/>
  <c r="C377" i="2"/>
  <c r="D377" i="2"/>
  <c r="E377" i="2"/>
  <c r="F377" i="2"/>
  <c r="C378" i="2"/>
  <c r="D378" i="2"/>
  <c r="E378" i="2"/>
  <c r="F378" i="2"/>
  <c r="C379" i="2"/>
  <c r="D379" i="2"/>
  <c r="E379" i="2"/>
  <c r="F379" i="2"/>
  <c r="C380" i="2"/>
  <c r="D380" i="2"/>
  <c r="E380" i="2"/>
  <c r="F380" i="2"/>
  <c r="C381" i="2"/>
  <c r="D381" i="2"/>
  <c r="E381" i="2"/>
  <c r="F381" i="2"/>
  <c r="C382" i="2"/>
  <c r="D382" i="2"/>
  <c r="E382" i="2"/>
  <c r="F382" i="2"/>
  <c r="C383" i="2"/>
  <c r="D383" i="2"/>
  <c r="E383" i="2"/>
  <c r="F383" i="2"/>
  <c r="C384" i="2"/>
  <c r="D384" i="2"/>
  <c r="E384" i="2"/>
  <c r="F384" i="2"/>
  <c r="C385" i="2"/>
  <c r="D385" i="2"/>
  <c r="E385" i="2"/>
  <c r="F385" i="2"/>
  <c r="C386" i="2"/>
  <c r="D386" i="2"/>
  <c r="E386" i="2"/>
  <c r="F386" i="2"/>
  <c r="C387" i="2"/>
  <c r="D387" i="2"/>
  <c r="E387" i="2"/>
  <c r="F387" i="2"/>
  <c r="C388" i="2"/>
  <c r="D388" i="2"/>
  <c r="E388" i="2"/>
  <c r="F388" i="2"/>
  <c r="C389" i="2"/>
  <c r="D389" i="2"/>
  <c r="E389" i="2"/>
  <c r="F389" i="2"/>
  <c r="C390" i="2"/>
  <c r="D390" i="2"/>
  <c r="E390" i="2"/>
  <c r="F390" i="2"/>
  <c r="C391" i="2"/>
  <c r="D391" i="2"/>
  <c r="E391" i="2"/>
  <c r="F391" i="2"/>
  <c r="C392" i="2"/>
  <c r="D392" i="2"/>
  <c r="E392" i="2"/>
  <c r="F392" i="2"/>
  <c r="C393" i="2"/>
  <c r="D393" i="2"/>
  <c r="E393" i="2"/>
  <c r="F393" i="2"/>
  <c r="C394" i="2"/>
  <c r="D394" i="2"/>
  <c r="E394" i="2"/>
  <c r="F394" i="2"/>
  <c r="C395" i="2"/>
  <c r="D395" i="2"/>
  <c r="E395" i="2"/>
  <c r="F395" i="2"/>
  <c r="C396" i="2"/>
  <c r="D396" i="2"/>
  <c r="E396" i="2"/>
  <c r="F396" i="2"/>
  <c r="C397" i="2"/>
  <c r="D397" i="2"/>
  <c r="E397" i="2"/>
  <c r="F397" i="2"/>
  <c r="C398" i="2"/>
  <c r="D398" i="2"/>
  <c r="E398" i="2"/>
  <c r="F398" i="2"/>
  <c r="C399" i="2"/>
  <c r="D399" i="2"/>
  <c r="E399" i="2"/>
  <c r="F399" i="2"/>
  <c r="C400" i="2"/>
  <c r="D400" i="2"/>
  <c r="E400" i="2"/>
  <c r="F400" i="2"/>
  <c r="C401" i="2"/>
  <c r="D401" i="2"/>
  <c r="E401" i="2"/>
  <c r="F401" i="2"/>
  <c r="C402" i="2"/>
  <c r="D402" i="2"/>
  <c r="E402" i="2"/>
  <c r="F402" i="2"/>
  <c r="C403" i="2"/>
  <c r="D403" i="2"/>
  <c r="E403" i="2"/>
  <c r="F403" i="2"/>
  <c r="C404" i="2"/>
  <c r="D404" i="2"/>
  <c r="E404" i="2"/>
  <c r="F404" i="2"/>
  <c r="C405" i="2"/>
  <c r="D405" i="2"/>
  <c r="E405" i="2"/>
  <c r="F405" i="2"/>
  <c r="C406" i="2"/>
  <c r="D406" i="2"/>
  <c r="E406" i="2"/>
  <c r="F406" i="2"/>
  <c r="C407" i="2"/>
  <c r="D407" i="2"/>
  <c r="E407" i="2"/>
  <c r="F407" i="2"/>
  <c r="C408" i="2"/>
  <c r="D408" i="2"/>
  <c r="E408" i="2"/>
  <c r="F408" i="2"/>
  <c r="C409" i="2"/>
  <c r="D409" i="2"/>
  <c r="E409" i="2"/>
  <c r="F409" i="2"/>
  <c r="C410" i="2"/>
  <c r="D410" i="2"/>
  <c r="E410" i="2"/>
  <c r="F410" i="2"/>
  <c r="C411" i="2"/>
  <c r="D411" i="2"/>
  <c r="E411" i="2"/>
  <c r="F411" i="2"/>
  <c r="C412" i="2"/>
  <c r="D412" i="2"/>
  <c r="E412" i="2"/>
  <c r="F412" i="2"/>
  <c r="C413" i="2"/>
  <c r="D413" i="2"/>
  <c r="E413" i="2"/>
  <c r="F413" i="2"/>
  <c r="C414" i="2"/>
  <c r="D414" i="2"/>
  <c r="E414" i="2"/>
  <c r="F414" i="2"/>
  <c r="C415" i="2"/>
  <c r="D415" i="2"/>
  <c r="E415" i="2"/>
  <c r="F415" i="2"/>
  <c r="C416" i="2"/>
  <c r="D416" i="2"/>
  <c r="E416" i="2"/>
  <c r="F416" i="2"/>
  <c r="C417" i="2"/>
  <c r="D417" i="2"/>
  <c r="E417" i="2"/>
  <c r="F417" i="2"/>
  <c r="C418" i="2"/>
  <c r="D418" i="2"/>
  <c r="E418" i="2"/>
  <c r="F418" i="2"/>
  <c r="C419" i="2"/>
  <c r="D419" i="2"/>
  <c r="E419" i="2"/>
  <c r="F419" i="2"/>
  <c r="C420" i="2"/>
  <c r="D420" i="2"/>
  <c r="E420" i="2"/>
  <c r="F420" i="2"/>
  <c r="C421" i="2"/>
  <c r="D421" i="2"/>
  <c r="E421" i="2"/>
  <c r="F421" i="2"/>
  <c r="C422" i="2"/>
  <c r="D422" i="2"/>
  <c r="E422" i="2"/>
  <c r="F422" i="2"/>
  <c r="C423" i="2"/>
  <c r="D423" i="2"/>
  <c r="E423" i="2"/>
  <c r="F423" i="2"/>
  <c r="C424" i="2"/>
  <c r="D424" i="2"/>
  <c r="E424" i="2"/>
  <c r="F424" i="2"/>
  <c r="C425" i="2"/>
  <c r="D425" i="2"/>
  <c r="E425" i="2"/>
  <c r="F425" i="2"/>
  <c r="C426" i="2"/>
  <c r="D426" i="2"/>
  <c r="E426" i="2"/>
  <c r="F426" i="2"/>
  <c r="C427" i="2"/>
  <c r="D427" i="2"/>
  <c r="E427" i="2"/>
  <c r="F427" i="2"/>
  <c r="C428" i="2"/>
  <c r="D428" i="2"/>
  <c r="E428" i="2"/>
  <c r="F428" i="2"/>
  <c r="C429" i="2"/>
  <c r="D429" i="2"/>
  <c r="E429" i="2"/>
  <c r="F429" i="2"/>
  <c r="C430" i="2"/>
  <c r="D430" i="2"/>
  <c r="E430" i="2"/>
  <c r="F430" i="2"/>
  <c r="C431" i="2"/>
  <c r="D431" i="2"/>
  <c r="E431" i="2"/>
  <c r="F431" i="2"/>
  <c r="C432" i="2"/>
  <c r="D432" i="2"/>
  <c r="E432" i="2"/>
  <c r="F432" i="2"/>
  <c r="C433" i="2"/>
  <c r="D433" i="2"/>
  <c r="E433" i="2"/>
  <c r="F433" i="2"/>
  <c r="C434" i="2"/>
  <c r="D434" i="2"/>
  <c r="E434" i="2"/>
  <c r="F434" i="2"/>
  <c r="C435" i="2"/>
  <c r="D435" i="2"/>
  <c r="E435" i="2"/>
  <c r="F435" i="2"/>
  <c r="C436" i="2"/>
  <c r="D436" i="2"/>
  <c r="E436" i="2"/>
  <c r="F436" i="2"/>
  <c r="C437" i="2"/>
  <c r="D437" i="2"/>
  <c r="E437" i="2"/>
  <c r="F437" i="2"/>
  <c r="C438" i="2"/>
  <c r="D438" i="2"/>
  <c r="E438" i="2"/>
  <c r="F438" i="2"/>
  <c r="C439" i="2"/>
  <c r="D439" i="2"/>
  <c r="E439" i="2"/>
  <c r="F439" i="2"/>
  <c r="C440" i="2"/>
  <c r="D440" i="2"/>
  <c r="E440" i="2"/>
  <c r="F440" i="2"/>
  <c r="C441" i="2"/>
  <c r="D441" i="2"/>
  <c r="E441" i="2"/>
  <c r="F441" i="2"/>
  <c r="C442" i="2"/>
  <c r="D442" i="2"/>
  <c r="E442" i="2"/>
  <c r="F442" i="2"/>
  <c r="C443" i="2"/>
  <c r="D443" i="2"/>
  <c r="E443" i="2"/>
  <c r="F443" i="2"/>
  <c r="C444" i="2"/>
  <c r="D444" i="2"/>
  <c r="E444" i="2"/>
  <c r="F444" i="2"/>
  <c r="C445" i="2"/>
  <c r="D445" i="2"/>
  <c r="E445" i="2"/>
  <c r="F445" i="2"/>
  <c r="C447" i="2"/>
  <c r="D447" i="2"/>
  <c r="E447" i="2"/>
  <c r="F447" i="2"/>
  <c r="C448" i="2"/>
  <c r="D448" i="2"/>
  <c r="E448" i="2"/>
  <c r="F448" i="2"/>
  <c r="C449" i="2"/>
  <c r="D449" i="2"/>
  <c r="E449" i="2"/>
  <c r="F449" i="2"/>
  <c r="C450" i="2"/>
  <c r="D450" i="2"/>
  <c r="E450" i="2"/>
  <c r="F450" i="2"/>
  <c r="C451" i="2"/>
  <c r="D451" i="2"/>
  <c r="E451" i="2"/>
  <c r="F451" i="2"/>
  <c r="C452" i="2"/>
  <c r="D452" i="2"/>
  <c r="E452" i="2"/>
  <c r="F452" i="2"/>
  <c r="C453" i="2"/>
  <c r="D453" i="2"/>
  <c r="E453" i="2"/>
  <c r="F453" i="2"/>
  <c r="C454" i="2"/>
  <c r="D454" i="2"/>
  <c r="E454" i="2"/>
  <c r="F454" i="2"/>
  <c r="C455" i="2"/>
  <c r="D455" i="2"/>
  <c r="E455" i="2"/>
  <c r="F455" i="2"/>
  <c r="C456" i="2"/>
  <c r="D456" i="2"/>
  <c r="E456" i="2"/>
  <c r="F456" i="2"/>
  <c r="C457" i="2"/>
  <c r="D457" i="2"/>
  <c r="E457" i="2"/>
  <c r="F457" i="2"/>
  <c r="C458" i="2"/>
  <c r="D458" i="2"/>
  <c r="E458" i="2"/>
  <c r="F458" i="2"/>
  <c r="C459" i="2"/>
  <c r="D459" i="2"/>
  <c r="E459" i="2"/>
  <c r="F459" i="2"/>
  <c r="C460" i="2"/>
  <c r="D460" i="2"/>
  <c r="E460" i="2"/>
  <c r="F460" i="2"/>
  <c r="C461" i="2"/>
  <c r="D461" i="2"/>
  <c r="E461" i="2"/>
  <c r="F461" i="2"/>
  <c r="C462" i="2"/>
  <c r="D462" i="2"/>
  <c r="E462" i="2"/>
  <c r="F462" i="2"/>
  <c r="C463" i="2"/>
  <c r="D463" i="2"/>
  <c r="E463" i="2"/>
  <c r="F463" i="2"/>
  <c r="C464" i="2"/>
  <c r="D464" i="2"/>
  <c r="E464" i="2"/>
  <c r="F464" i="2"/>
  <c r="C465" i="2"/>
  <c r="D465" i="2"/>
  <c r="E465" i="2"/>
  <c r="F465" i="2"/>
  <c r="C466" i="2"/>
  <c r="D466" i="2"/>
  <c r="E466" i="2"/>
  <c r="F466" i="2"/>
  <c r="C467" i="2"/>
  <c r="D467" i="2"/>
  <c r="E467" i="2"/>
  <c r="F467" i="2"/>
  <c r="C468" i="2"/>
  <c r="D468" i="2"/>
  <c r="E468" i="2"/>
  <c r="F468" i="2"/>
  <c r="C469" i="2"/>
  <c r="D469" i="2"/>
  <c r="E469" i="2"/>
  <c r="F469" i="2"/>
  <c r="C470" i="2"/>
  <c r="D470" i="2"/>
  <c r="E470" i="2"/>
  <c r="F470" i="2"/>
  <c r="C471" i="2"/>
  <c r="D471" i="2"/>
  <c r="E471" i="2"/>
  <c r="F471" i="2"/>
  <c r="C472" i="2"/>
  <c r="D472" i="2"/>
  <c r="E472" i="2"/>
  <c r="F472" i="2"/>
  <c r="C473" i="2"/>
  <c r="D473" i="2"/>
  <c r="E473" i="2"/>
  <c r="F473" i="2"/>
  <c r="C474" i="2"/>
  <c r="D474" i="2"/>
  <c r="E474" i="2"/>
  <c r="F474" i="2"/>
  <c r="C475" i="2"/>
  <c r="D475" i="2"/>
  <c r="E475" i="2"/>
  <c r="F475" i="2"/>
  <c r="C476" i="2"/>
  <c r="D476" i="2"/>
  <c r="E476" i="2"/>
  <c r="F476" i="2"/>
  <c r="C477" i="2"/>
  <c r="D477" i="2"/>
  <c r="E477" i="2"/>
  <c r="F477" i="2"/>
  <c r="C478" i="2"/>
  <c r="D478" i="2"/>
  <c r="E478" i="2"/>
  <c r="F478" i="2"/>
  <c r="C479" i="2"/>
  <c r="D479" i="2"/>
  <c r="E479" i="2"/>
  <c r="F479" i="2"/>
  <c r="C480" i="2"/>
  <c r="D480" i="2"/>
  <c r="E480" i="2"/>
  <c r="F480" i="2"/>
  <c r="C481" i="2"/>
  <c r="D481" i="2"/>
  <c r="E481" i="2"/>
  <c r="F481" i="2"/>
  <c r="C277" i="2"/>
  <c r="D277" i="2"/>
  <c r="E277" i="2"/>
  <c r="F277" i="2"/>
  <c r="C278" i="2"/>
  <c r="D278" i="2"/>
  <c r="E278" i="2"/>
  <c r="F278" i="2"/>
  <c r="C279" i="2"/>
  <c r="D279" i="2"/>
  <c r="E279" i="2"/>
  <c r="F279" i="2"/>
  <c r="C280" i="2"/>
  <c r="D280" i="2"/>
  <c r="E280" i="2"/>
  <c r="F280" i="2"/>
  <c r="C281" i="2"/>
  <c r="D281" i="2"/>
  <c r="E281" i="2"/>
  <c r="F281" i="2"/>
  <c r="C282" i="2"/>
  <c r="D282" i="2"/>
  <c r="E282" i="2"/>
  <c r="F282" i="2"/>
  <c r="C283" i="2"/>
  <c r="D283" i="2"/>
  <c r="E283" i="2"/>
  <c r="F283" i="2"/>
  <c r="C284" i="2"/>
  <c r="D284" i="2"/>
  <c r="E284" i="2"/>
  <c r="F284" i="2"/>
  <c r="C285" i="2"/>
  <c r="D285" i="2"/>
  <c r="E285" i="2"/>
  <c r="F285" i="2"/>
  <c r="C286" i="2"/>
  <c r="D286" i="2"/>
  <c r="E286" i="2"/>
  <c r="F286" i="2"/>
  <c r="C287" i="2"/>
  <c r="D287" i="2"/>
  <c r="E287" i="2"/>
  <c r="F287" i="2"/>
  <c r="C288" i="2"/>
  <c r="D288" i="2"/>
  <c r="E288" i="2"/>
  <c r="F288" i="2"/>
  <c r="C289" i="2"/>
  <c r="D289" i="2"/>
  <c r="E289" i="2"/>
  <c r="F289" i="2"/>
  <c r="C290" i="2"/>
  <c r="D290" i="2"/>
  <c r="E290" i="2"/>
  <c r="F290" i="2"/>
  <c r="C291" i="2"/>
  <c r="D291" i="2"/>
  <c r="E291" i="2"/>
  <c r="F291" i="2"/>
  <c r="C292" i="2"/>
  <c r="D292" i="2"/>
  <c r="E292" i="2"/>
  <c r="F292" i="2"/>
  <c r="C293" i="2"/>
  <c r="D293" i="2"/>
  <c r="E293" i="2"/>
  <c r="F293" i="2"/>
  <c r="C294" i="2"/>
  <c r="D294" i="2"/>
  <c r="E294" i="2"/>
  <c r="F294" i="2"/>
  <c r="C295" i="2"/>
  <c r="D295" i="2"/>
  <c r="E295" i="2"/>
  <c r="F295" i="2"/>
  <c r="C296" i="2"/>
  <c r="D296" i="2"/>
  <c r="E296" i="2"/>
  <c r="F296" i="2"/>
  <c r="C297" i="2"/>
  <c r="D297" i="2"/>
  <c r="E297" i="2"/>
  <c r="F297" i="2"/>
  <c r="C300" i="2"/>
  <c r="D300" i="2"/>
  <c r="E300" i="2"/>
  <c r="F300" i="2"/>
  <c r="C302" i="2"/>
  <c r="D302" i="2"/>
  <c r="E302" i="2"/>
  <c r="F302" i="2"/>
  <c r="C303" i="2"/>
  <c r="D303" i="2"/>
  <c r="E303" i="2"/>
  <c r="F303" i="2"/>
  <c r="C304" i="2"/>
  <c r="D304" i="2"/>
  <c r="E304" i="2"/>
  <c r="F304" i="2"/>
  <c r="C305" i="2"/>
  <c r="D305" i="2"/>
  <c r="E305" i="2"/>
  <c r="F305" i="2"/>
  <c r="C307" i="2"/>
  <c r="D307" i="2"/>
  <c r="E307" i="2"/>
  <c r="F307" i="2"/>
  <c r="C308" i="2"/>
  <c r="D308" i="2"/>
  <c r="E308" i="2"/>
  <c r="F308" i="2"/>
  <c r="C309" i="2"/>
  <c r="D309" i="2"/>
  <c r="E309" i="2"/>
  <c r="F309" i="2"/>
  <c r="C310" i="2"/>
  <c r="D310" i="2"/>
  <c r="E310" i="2"/>
  <c r="F310" i="2"/>
  <c r="C311" i="2"/>
  <c r="D311" i="2"/>
  <c r="E311" i="2"/>
  <c r="F311" i="2"/>
  <c r="C312" i="2"/>
  <c r="D312" i="2"/>
  <c r="E312" i="2"/>
  <c r="F312" i="2"/>
  <c r="C313" i="2"/>
  <c r="D313" i="2"/>
  <c r="E313" i="2"/>
  <c r="F313" i="2"/>
  <c r="C314" i="2"/>
  <c r="D314" i="2"/>
  <c r="E314" i="2"/>
  <c r="F314" i="2"/>
  <c r="C315" i="2"/>
  <c r="D315" i="2"/>
  <c r="E315" i="2"/>
  <c r="F315" i="2"/>
  <c r="C316" i="2"/>
  <c r="D316" i="2"/>
  <c r="E316" i="2"/>
  <c r="F316" i="2"/>
  <c r="C318" i="2"/>
  <c r="D318" i="2"/>
  <c r="E318" i="2"/>
  <c r="F318" i="2"/>
  <c r="D244" i="2"/>
  <c r="E244" i="2"/>
  <c r="F244" i="2"/>
  <c r="D245" i="2"/>
  <c r="E245" i="2"/>
  <c r="F245" i="2"/>
  <c r="D246" i="2"/>
  <c r="E246" i="2"/>
  <c r="F246" i="2"/>
  <c r="C247" i="2"/>
  <c r="D247" i="2"/>
  <c r="E247" i="2"/>
  <c r="F247" i="2"/>
  <c r="C248" i="2"/>
  <c r="D248" i="2"/>
  <c r="E248" i="2"/>
  <c r="F248" i="2"/>
  <c r="C249" i="2"/>
  <c r="D249" i="2"/>
  <c r="E249" i="2"/>
  <c r="F249" i="2"/>
  <c r="C250" i="2"/>
  <c r="D250" i="2"/>
  <c r="E250" i="2"/>
  <c r="F250" i="2"/>
  <c r="C251" i="2"/>
  <c r="D251" i="2"/>
  <c r="E251" i="2"/>
  <c r="F251" i="2"/>
  <c r="C252" i="2"/>
  <c r="D252" i="2"/>
  <c r="E252" i="2"/>
  <c r="F252" i="2"/>
  <c r="C253" i="2"/>
  <c r="D253" i="2"/>
  <c r="E253" i="2"/>
  <c r="F253" i="2"/>
  <c r="C254" i="2"/>
  <c r="D254" i="2"/>
  <c r="E254" i="2"/>
  <c r="F254" i="2"/>
  <c r="C255" i="2"/>
  <c r="D255" i="2"/>
  <c r="E255" i="2"/>
  <c r="F255" i="2"/>
  <c r="C256" i="2"/>
  <c r="D256" i="2"/>
  <c r="E256" i="2"/>
  <c r="F256" i="2"/>
  <c r="C260" i="2"/>
  <c r="D260" i="2"/>
  <c r="E260" i="2"/>
  <c r="F260" i="2"/>
  <c r="C261" i="2"/>
  <c r="D261" i="2"/>
  <c r="E261" i="2"/>
  <c r="F261" i="2"/>
  <c r="C262" i="2"/>
  <c r="D262" i="2"/>
  <c r="E262" i="2"/>
  <c r="F262" i="2"/>
  <c r="C263" i="2"/>
  <c r="D263" i="2"/>
  <c r="E263" i="2"/>
  <c r="F263" i="2"/>
  <c r="C264" i="2"/>
  <c r="D264" i="2"/>
  <c r="E264" i="2"/>
  <c r="F264" i="2"/>
  <c r="C265" i="2"/>
  <c r="D265" i="2"/>
  <c r="E265" i="2"/>
  <c r="F265" i="2"/>
  <c r="C266" i="2"/>
  <c r="D266" i="2"/>
  <c r="E266" i="2"/>
  <c r="F266" i="2"/>
  <c r="C267" i="2"/>
  <c r="D267" i="2"/>
  <c r="E267" i="2"/>
  <c r="F267" i="2"/>
  <c r="C268" i="2"/>
  <c r="D268" i="2"/>
  <c r="E268" i="2"/>
  <c r="F268" i="2"/>
  <c r="C269" i="2"/>
  <c r="D269" i="2"/>
  <c r="E269" i="2"/>
  <c r="F269" i="2"/>
  <c r="C270" i="2"/>
  <c r="D270" i="2"/>
  <c r="E270" i="2"/>
  <c r="F270" i="2"/>
  <c r="C271" i="2"/>
  <c r="D271" i="2"/>
  <c r="E271" i="2"/>
  <c r="F271" i="2"/>
  <c r="C273" i="2"/>
  <c r="D273" i="2"/>
  <c r="E273" i="2"/>
  <c r="F273" i="2"/>
  <c r="C274" i="2"/>
  <c r="D274" i="2"/>
  <c r="E274" i="2"/>
  <c r="F274" i="2"/>
  <c r="C275" i="2"/>
  <c r="D275" i="2"/>
  <c r="E275" i="2"/>
  <c r="F275" i="2"/>
  <c r="C276" i="2"/>
  <c r="D276" i="2"/>
  <c r="E276" i="2"/>
  <c r="F276" i="2"/>
  <c r="D242" i="2"/>
  <c r="E242" i="2"/>
  <c r="F242" i="2"/>
  <c r="D243" i="2"/>
  <c r="E243" i="2"/>
  <c r="F243" i="2"/>
  <c r="C221" i="2"/>
  <c r="C222" i="2"/>
  <c r="C223" i="2"/>
  <c r="C224" i="2"/>
  <c r="C225" i="2"/>
  <c r="C226" i="2"/>
  <c r="C227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195" i="2"/>
  <c r="C197" i="2"/>
  <c r="C198" i="2"/>
  <c r="C199" i="2"/>
  <c r="C200" i="2"/>
  <c r="C201" i="2"/>
  <c r="C202" i="2"/>
  <c r="C203" i="2"/>
  <c r="C204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171" i="2"/>
  <c r="C172" i="2"/>
  <c r="C173" i="2"/>
  <c r="C174" i="2"/>
  <c r="C176" i="2"/>
  <c r="C179" i="2"/>
  <c r="C180" i="2"/>
  <c r="C181" i="2"/>
  <c r="C182" i="2"/>
  <c r="C183" i="2"/>
  <c r="C184" i="2"/>
  <c r="C185" i="2"/>
  <c r="C186" i="2"/>
  <c r="C189" i="2"/>
  <c r="C190" i="2"/>
  <c r="C191" i="2"/>
  <c r="C192" i="2"/>
  <c r="C193" i="2"/>
  <c r="C160" i="2"/>
  <c r="C163" i="2"/>
  <c r="C164" i="2"/>
  <c r="C165" i="2"/>
  <c r="C166" i="2"/>
  <c r="C167" i="2"/>
  <c r="C168" i="2"/>
  <c r="C169" i="2"/>
  <c r="C170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D15" i="2"/>
  <c r="E15" i="2"/>
  <c r="F15" i="2"/>
  <c r="D16" i="2"/>
  <c r="E16" i="2"/>
  <c r="F16" i="2"/>
  <c r="D18" i="2"/>
  <c r="E18" i="2"/>
  <c r="F18" i="2"/>
  <c r="D19" i="2"/>
  <c r="E19" i="2"/>
  <c r="F19" i="2"/>
  <c r="D20" i="2"/>
  <c r="E20" i="2"/>
  <c r="F20" i="2"/>
  <c r="D21" i="2"/>
  <c r="E21" i="2"/>
  <c r="F21" i="2"/>
  <c r="D23" i="2"/>
  <c r="E23" i="2"/>
  <c r="F23" i="2"/>
  <c r="D29" i="2"/>
  <c r="F29" i="2"/>
  <c r="D30" i="2"/>
  <c r="F30" i="2"/>
  <c r="D31" i="2"/>
  <c r="F31" i="2"/>
  <c r="D32" i="2"/>
  <c r="F32" i="2"/>
  <c r="D33" i="2"/>
  <c r="F33" i="2"/>
  <c r="D34" i="2"/>
  <c r="F34" i="2"/>
  <c r="D35" i="2"/>
  <c r="F35" i="2"/>
  <c r="D36" i="2"/>
  <c r="D38" i="2"/>
  <c r="F38" i="2"/>
  <c r="D40" i="2"/>
  <c r="D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D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60" i="2"/>
  <c r="E160" i="2"/>
  <c r="F160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6" i="2"/>
  <c r="E176" i="2"/>
  <c r="F176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5" i="2"/>
  <c r="E195" i="2"/>
  <c r="F195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484" i="2"/>
  <c r="E484" i="2"/>
  <c r="F484" i="2"/>
  <c r="D485" i="2"/>
  <c r="E485" i="2"/>
  <c r="F485" i="2"/>
  <c r="D486" i="2"/>
  <c r="E486" i="2"/>
  <c r="F486" i="2"/>
  <c r="D487" i="2"/>
  <c r="E487" i="2"/>
  <c r="F487" i="2"/>
  <c r="D488" i="2"/>
  <c r="E488" i="2"/>
  <c r="F488" i="2"/>
  <c r="D489" i="2"/>
  <c r="E489" i="2"/>
  <c r="F489" i="2"/>
  <c r="D490" i="2"/>
  <c r="E490" i="2"/>
  <c r="F490" i="2"/>
  <c r="D491" i="2"/>
  <c r="E491" i="2"/>
  <c r="F491" i="2"/>
  <c r="D492" i="2"/>
  <c r="E492" i="2"/>
  <c r="F492" i="2"/>
  <c r="D493" i="2"/>
  <c r="E493" i="2"/>
  <c r="F493" i="2"/>
  <c r="D494" i="2"/>
  <c r="E494" i="2"/>
  <c r="F494" i="2"/>
  <c r="D495" i="2"/>
  <c r="E495" i="2"/>
  <c r="F495" i="2"/>
  <c r="D496" i="2"/>
  <c r="E496" i="2"/>
  <c r="F496" i="2"/>
  <c r="D497" i="2"/>
  <c r="E497" i="2"/>
  <c r="F497" i="2"/>
  <c r="D498" i="2"/>
  <c r="E498" i="2"/>
  <c r="F498" i="2"/>
  <c r="D499" i="2"/>
  <c r="E499" i="2"/>
  <c r="F499" i="2"/>
  <c r="D500" i="2"/>
  <c r="E500" i="2"/>
  <c r="F500" i="2"/>
  <c r="D501" i="2"/>
  <c r="E501" i="2"/>
  <c r="F501" i="2"/>
  <c r="D502" i="2"/>
  <c r="E502" i="2"/>
  <c r="F502" i="2"/>
  <c r="D503" i="2"/>
  <c r="E503" i="2"/>
  <c r="F503" i="2"/>
  <c r="D504" i="2"/>
  <c r="E504" i="2"/>
  <c r="F504" i="2"/>
  <c r="D505" i="2"/>
  <c r="E505" i="2"/>
  <c r="F505" i="2"/>
  <c r="D506" i="2"/>
  <c r="E506" i="2"/>
  <c r="F506" i="2"/>
  <c r="D507" i="2"/>
  <c r="E507" i="2"/>
  <c r="F507" i="2"/>
  <c r="D508" i="2"/>
  <c r="E508" i="2"/>
  <c r="F508" i="2"/>
  <c r="D509" i="2"/>
  <c r="E509" i="2"/>
  <c r="F509" i="2"/>
  <c r="D510" i="2"/>
  <c r="E510" i="2"/>
  <c r="F510" i="2"/>
  <c r="D511" i="2"/>
  <c r="E511" i="2"/>
  <c r="F511" i="2"/>
  <c r="D512" i="2"/>
  <c r="E512" i="2"/>
  <c r="F512" i="2"/>
  <c r="D513" i="2"/>
  <c r="E513" i="2"/>
  <c r="F513" i="2"/>
  <c r="D514" i="2"/>
  <c r="E514" i="2"/>
  <c r="F514" i="2"/>
  <c r="D515" i="2"/>
  <c r="E515" i="2"/>
  <c r="F515" i="2"/>
  <c r="D516" i="2"/>
  <c r="E516" i="2"/>
  <c r="F516" i="2"/>
  <c r="D517" i="2"/>
  <c r="E517" i="2"/>
  <c r="F517" i="2"/>
  <c r="D518" i="2"/>
  <c r="E518" i="2"/>
  <c r="F518" i="2"/>
  <c r="D519" i="2"/>
  <c r="E519" i="2"/>
  <c r="F519" i="2"/>
  <c r="D520" i="2"/>
  <c r="E520" i="2"/>
  <c r="F520" i="2"/>
  <c r="D521" i="2"/>
  <c r="E521" i="2"/>
  <c r="F521" i="2"/>
  <c r="D522" i="2"/>
  <c r="E522" i="2"/>
  <c r="F522" i="2"/>
  <c r="D523" i="2"/>
  <c r="E523" i="2"/>
  <c r="F523" i="2"/>
  <c r="D524" i="2"/>
  <c r="E524" i="2"/>
  <c r="F524" i="2"/>
  <c r="D525" i="2"/>
  <c r="E525" i="2"/>
  <c r="F525" i="2"/>
  <c r="D526" i="2"/>
  <c r="E526" i="2"/>
  <c r="F526" i="2"/>
  <c r="D527" i="2"/>
  <c r="E527" i="2"/>
  <c r="F527" i="2"/>
  <c r="D528" i="2"/>
  <c r="E528" i="2"/>
  <c r="F528" i="2"/>
  <c r="D529" i="2"/>
  <c r="E529" i="2"/>
  <c r="F529" i="2"/>
  <c r="D530" i="2"/>
  <c r="E530" i="2"/>
  <c r="F530" i="2"/>
  <c r="D531" i="2"/>
  <c r="E531" i="2"/>
  <c r="F531" i="2"/>
  <c r="D532" i="2"/>
  <c r="E532" i="2"/>
  <c r="F532" i="2"/>
  <c r="D533" i="2"/>
  <c r="E533" i="2"/>
  <c r="F533" i="2"/>
  <c r="D534" i="2"/>
  <c r="E534" i="2"/>
  <c r="F534" i="2"/>
  <c r="D535" i="2"/>
  <c r="E535" i="2"/>
  <c r="F535" i="2"/>
  <c r="D536" i="2"/>
  <c r="E536" i="2"/>
  <c r="F536" i="2"/>
  <c r="D537" i="2"/>
  <c r="E537" i="2"/>
  <c r="F537" i="2"/>
  <c r="D538" i="2"/>
  <c r="E538" i="2"/>
  <c r="F538" i="2"/>
  <c r="D539" i="2"/>
  <c r="E539" i="2"/>
  <c r="F539" i="2"/>
  <c r="D540" i="2"/>
  <c r="E540" i="2"/>
  <c r="F540" i="2"/>
  <c r="D542" i="2"/>
  <c r="E542" i="2"/>
  <c r="F542" i="2"/>
  <c r="D566" i="2"/>
  <c r="E566" i="2"/>
  <c r="F566" i="2"/>
  <c r="D610" i="2"/>
  <c r="E610" i="2"/>
  <c r="F610" i="2"/>
  <c r="D611" i="2"/>
  <c r="E611" i="2"/>
  <c r="F611" i="2"/>
  <c r="D612" i="2"/>
  <c r="E612" i="2"/>
  <c r="F612" i="2"/>
  <c r="D613" i="2"/>
  <c r="E613" i="2"/>
  <c r="F613" i="2"/>
  <c r="D614" i="2"/>
  <c r="E614" i="2"/>
  <c r="F614" i="2"/>
  <c r="D615" i="2"/>
  <c r="E615" i="2"/>
  <c r="F615" i="2"/>
  <c r="D617" i="2"/>
  <c r="E617" i="2"/>
  <c r="F617" i="2"/>
  <c r="D618" i="2"/>
  <c r="E618" i="2"/>
  <c r="F618" i="2"/>
  <c r="D619" i="2"/>
  <c r="E619" i="2"/>
  <c r="F619" i="2"/>
  <c r="D620" i="2"/>
  <c r="E620" i="2"/>
  <c r="F620" i="2"/>
  <c r="D621" i="2"/>
  <c r="E621" i="2"/>
  <c r="F621" i="2"/>
  <c r="D622" i="2"/>
  <c r="E622" i="2"/>
  <c r="F622" i="2"/>
  <c r="D623" i="2"/>
  <c r="E623" i="2"/>
  <c r="F623" i="2"/>
  <c r="D624" i="2"/>
  <c r="E624" i="2"/>
  <c r="F624" i="2"/>
  <c r="D625" i="2"/>
  <c r="E625" i="2"/>
  <c r="F625" i="2"/>
  <c r="D627" i="2"/>
  <c r="E627" i="2"/>
  <c r="F627" i="2"/>
  <c r="D628" i="2"/>
  <c r="E628" i="2"/>
  <c r="F628" i="2"/>
  <c r="D629" i="2"/>
  <c r="E629" i="2"/>
  <c r="F629" i="2"/>
  <c r="D630" i="2"/>
  <c r="E630" i="2"/>
  <c r="F630" i="2"/>
  <c r="D631" i="2"/>
  <c r="E631" i="2"/>
  <c r="F631" i="2"/>
  <c r="D632" i="2"/>
  <c r="E632" i="2"/>
  <c r="F632" i="2"/>
  <c r="D634" i="2"/>
  <c r="E634" i="2"/>
  <c r="F634" i="2"/>
  <c r="D635" i="2"/>
  <c r="E635" i="2"/>
  <c r="F635" i="2"/>
  <c r="D636" i="2"/>
  <c r="E636" i="2"/>
  <c r="F636" i="2"/>
  <c r="D637" i="2"/>
  <c r="E637" i="2"/>
  <c r="F637" i="2"/>
  <c r="D638" i="2"/>
  <c r="E638" i="2"/>
  <c r="F638" i="2"/>
  <c r="D639" i="2"/>
  <c r="E639" i="2"/>
  <c r="F639" i="2"/>
  <c r="D640" i="2"/>
  <c r="E640" i="2"/>
  <c r="F640" i="2"/>
  <c r="D641" i="2"/>
  <c r="E641" i="2"/>
  <c r="F641" i="2"/>
  <c r="D642" i="2"/>
  <c r="E642" i="2"/>
  <c r="F642" i="2"/>
  <c r="D644" i="2"/>
  <c r="E644" i="2"/>
  <c r="F644" i="2"/>
  <c r="D645" i="2"/>
  <c r="E645" i="2"/>
  <c r="F645" i="2"/>
  <c r="D646" i="2"/>
  <c r="E646" i="2"/>
  <c r="F646" i="2"/>
  <c r="D647" i="2"/>
  <c r="E647" i="2"/>
  <c r="F647" i="2"/>
  <c r="D648" i="2"/>
  <c r="E648" i="2"/>
  <c r="F648" i="2"/>
  <c r="D649" i="2"/>
  <c r="E649" i="2"/>
  <c r="F649" i="2"/>
  <c r="D650" i="2"/>
  <c r="E650" i="2"/>
  <c r="F650" i="2"/>
  <c r="D651" i="2"/>
  <c r="E651" i="2"/>
  <c r="F651" i="2"/>
  <c r="D652" i="2"/>
  <c r="E652" i="2"/>
  <c r="F652" i="2"/>
  <c r="D653" i="2"/>
  <c r="E653" i="2"/>
  <c r="F653" i="2"/>
  <c r="D654" i="2"/>
  <c r="E654" i="2"/>
  <c r="F654" i="2"/>
  <c r="D656" i="2"/>
  <c r="E656" i="2"/>
  <c r="F656" i="2"/>
  <c r="D657" i="2"/>
  <c r="E657" i="2"/>
  <c r="F657" i="2"/>
  <c r="D658" i="2"/>
  <c r="E658" i="2"/>
  <c r="F658" i="2"/>
  <c r="D659" i="2"/>
  <c r="E659" i="2"/>
  <c r="F659" i="2"/>
  <c r="D662" i="2"/>
  <c r="E662" i="2"/>
  <c r="F662" i="2"/>
  <c r="D664" i="2"/>
  <c r="E664" i="2"/>
  <c r="F664" i="2"/>
  <c r="D665" i="2"/>
  <c r="E665" i="2"/>
  <c r="F665" i="2"/>
  <c r="D666" i="2"/>
  <c r="E666" i="2"/>
  <c r="F666" i="2"/>
  <c r="D667" i="2"/>
  <c r="E667" i="2"/>
  <c r="F667" i="2"/>
  <c r="D668" i="2"/>
  <c r="E668" i="2"/>
  <c r="F668" i="2"/>
  <c r="D669" i="2"/>
  <c r="E669" i="2"/>
  <c r="F669" i="2"/>
  <c r="D670" i="2"/>
  <c r="E670" i="2"/>
  <c r="F670" i="2"/>
  <c r="D671" i="2"/>
  <c r="E671" i="2"/>
  <c r="F671" i="2"/>
  <c r="D673" i="2"/>
  <c r="E673" i="2"/>
  <c r="F673" i="2"/>
  <c r="D674" i="2"/>
  <c r="E674" i="2"/>
  <c r="F674" i="2"/>
  <c r="D675" i="2"/>
  <c r="E675" i="2"/>
  <c r="F675" i="2"/>
  <c r="D676" i="2"/>
  <c r="E676" i="2"/>
  <c r="F676" i="2"/>
  <c r="D677" i="2"/>
  <c r="E677" i="2"/>
  <c r="F677" i="2"/>
  <c r="D678" i="2"/>
  <c r="E678" i="2"/>
  <c r="F678" i="2"/>
  <c r="D680" i="2"/>
  <c r="E680" i="2"/>
  <c r="F680" i="2"/>
  <c r="D681" i="2"/>
  <c r="E681" i="2"/>
  <c r="F681" i="2"/>
  <c r="D682" i="2"/>
  <c r="E682" i="2"/>
  <c r="F682" i="2"/>
  <c r="D683" i="2"/>
  <c r="E683" i="2"/>
  <c r="F683" i="2"/>
  <c r="D684" i="2"/>
  <c r="E684" i="2"/>
  <c r="F684" i="2"/>
  <c r="D686" i="2"/>
  <c r="E686" i="2"/>
  <c r="F686" i="2"/>
  <c r="D687" i="2"/>
  <c r="E687" i="2"/>
  <c r="F687" i="2"/>
  <c r="D688" i="2"/>
  <c r="E688" i="2"/>
  <c r="F688" i="2"/>
  <c r="D689" i="2"/>
  <c r="E689" i="2"/>
  <c r="F689" i="2"/>
  <c r="D690" i="2"/>
  <c r="E690" i="2"/>
  <c r="F690" i="2"/>
  <c r="D695" i="2"/>
  <c r="E695" i="2"/>
  <c r="F695" i="2"/>
  <c r="D696" i="2"/>
  <c r="E696" i="2"/>
  <c r="F696" i="2"/>
  <c r="E704" i="2"/>
  <c r="F704" i="2"/>
  <c r="D706" i="2"/>
  <c r="E706" i="2"/>
  <c r="F706" i="2"/>
  <c r="D707" i="2"/>
  <c r="E707" i="2"/>
  <c r="F707" i="2"/>
  <c r="D708" i="2"/>
  <c r="E708" i="2"/>
  <c r="F708" i="2"/>
  <c r="D709" i="2"/>
  <c r="E709" i="2"/>
  <c r="F709" i="2"/>
  <c r="D711" i="2"/>
  <c r="E711" i="2"/>
  <c r="F711" i="2"/>
  <c r="D712" i="2"/>
  <c r="E712" i="2"/>
  <c r="F712" i="2"/>
  <c r="D713" i="2"/>
  <c r="E713" i="2"/>
  <c r="F713" i="2"/>
  <c r="D714" i="2"/>
  <c r="E714" i="2"/>
  <c r="F714" i="2"/>
  <c r="D715" i="2"/>
  <c r="E715" i="2"/>
  <c r="F715" i="2"/>
  <c r="D716" i="2"/>
  <c r="E716" i="2"/>
  <c r="F716" i="2"/>
  <c r="D718" i="2"/>
  <c r="E718" i="2"/>
  <c r="F718" i="2"/>
  <c r="D719" i="2"/>
  <c r="E719" i="2"/>
  <c r="F719" i="2"/>
  <c r="D721" i="2"/>
  <c r="E721" i="2"/>
  <c r="F721" i="2"/>
  <c r="D722" i="2"/>
  <c r="E722" i="2"/>
  <c r="F722" i="2"/>
  <c r="D723" i="2"/>
  <c r="E723" i="2"/>
  <c r="F723" i="2"/>
  <c r="D724" i="2"/>
  <c r="E724" i="2"/>
  <c r="F724" i="2"/>
  <c r="D725" i="2"/>
  <c r="E725" i="2"/>
  <c r="F725" i="2"/>
  <c r="D726" i="2"/>
  <c r="E726" i="2"/>
  <c r="F726" i="2"/>
  <c r="D729" i="2"/>
  <c r="E729" i="2"/>
  <c r="F729" i="2"/>
  <c r="D730" i="2"/>
  <c r="E730" i="2"/>
  <c r="F730" i="2"/>
  <c r="D731" i="2"/>
  <c r="E731" i="2"/>
  <c r="F731" i="2"/>
  <c r="D732" i="2"/>
  <c r="E732" i="2"/>
  <c r="F732" i="2"/>
  <c r="D733" i="2"/>
  <c r="E733" i="2"/>
  <c r="F733" i="2"/>
  <c r="D734" i="2"/>
  <c r="E734" i="2"/>
  <c r="F734" i="2"/>
  <c r="D735" i="2"/>
  <c r="E735" i="2"/>
  <c r="F735" i="2"/>
  <c r="D736" i="2"/>
  <c r="E736" i="2"/>
  <c r="F736" i="2"/>
  <c r="D737" i="2"/>
  <c r="E737" i="2"/>
  <c r="F737" i="2"/>
  <c r="D738" i="2"/>
  <c r="E738" i="2"/>
  <c r="F738" i="2"/>
  <c r="D739" i="2"/>
  <c r="E739" i="2"/>
  <c r="F739" i="2"/>
  <c r="D740" i="2"/>
  <c r="E740" i="2"/>
  <c r="F740" i="2"/>
  <c r="D741" i="2"/>
  <c r="E741" i="2"/>
  <c r="F741" i="2"/>
  <c r="D742" i="2"/>
  <c r="E742" i="2"/>
  <c r="F742" i="2"/>
  <c r="D743" i="2"/>
  <c r="E743" i="2"/>
  <c r="F743" i="2"/>
  <c r="D744" i="2"/>
  <c r="E744" i="2"/>
  <c r="F744" i="2"/>
  <c r="D745" i="2"/>
  <c r="E745" i="2"/>
  <c r="F745" i="2"/>
  <c r="D746" i="2"/>
  <c r="E746" i="2"/>
  <c r="F746" i="2"/>
  <c r="D747" i="2"/>
  <c r="E747" i="2"/>
  <c r="F747" i="2"/>
  <c r="D748" i="2"/>
  <c r="E748" i="2"/>
  <c r="F748" i="2"/>
  <c r="D749" i="2"/>
  <c r="E749" i="2"/>
  <c r="F749" i="2"/>
  <c r="D750" i="2"/>
  <c r="E750" i="2"/>
  <c r="F750" i="2"/>
  <c r="D755" i="2"/>
  <c r="E755" i="2"/>
  <c r="F755" i="2"/>
  <c r="D756" i="2"/>
  <c r="E756" i="2"/>
  <c r="F756" i="2"/>
  <c r="D757" i="2"/>
  <c r="E757" i="2"/>
  <c r="F757" i="2"/>
  <c r="D758" i="2"/>
  <c r="E758" i="2"/>
  <c r="F758" i="2"/>
  <c r="D759" i="2"/>
  <c r="E759" i="2"/>
  <c r="F759" i="2"/>
  <c r="D760" i="2"/>
  <c r="E760" i="2"/>
  <c r="F760" i="2"/>
  <c r="D761" i="2"/>
  <c r="E761" i="2"/>
  <c r="F761" i="2"/>
  <c r="D762" i="2"/>
  <c r="E762" i="2"/>
  <c r="F762" i="2"/>
  <c r="D763" i="2"/>
  <c r="E763" i="2"/>
  <c r="F763" i="2"/>
  <c r="D764" i="2"/>
  <c r="E764" i="2"/>
  <c r="F764" i="2"/>
  <c r="D765" i="2"/>
  <c r="E765" i="2"/>
  <c r="F765" i="2"/>
  <c r="D766" i="2"/>
  <c r="E766" i="2"/>
  <c r="F766" i="2"/>
  <c r="D768" i="2"/>
  <c r="E768" i="2"/>
  <c r="F768" i="2"/>
  <c r="D769" i="2"/>
  <c r="E769" i="2"/>
  <c r="F769" i="2"/>
  <c r="D770" i="2"/>
  <c r="E770" i="2"/>
  <c r="F770" i="2"/>
  <c r="D771" i="2"/>
  <c r="E771" i="2"/>
  <c r="F771" i="2"/>
  <c r="D772" i="2"/>
  <c r="E772" i="2"/>
  <c r="F772" i="2"/>
  <c r="D773" i="2"/>
  <c r="E773" i="2"/>
  <c r="F773" i="2"/>
  <c r="D775" i="2"/>
  <c r="E775" i="2"/>
  <c r="F775" i="2"/>
  <c r="D776" i="2"/>
  <c r="E776" i="2"/>
  <c r="F776" i="2"/>
  <c r="D778" i="2"/>
  <c r="E778" i="2"/>
  <c r="F778" i="2"/>
  <c r="D779" i="2"/>
  <c r="E779" i="2"/>
  <c r="F779" i="2"/>
  <c r="D780" i="2"/>
  <c r="E780" i="2"/>
  <c r="F780" i="2"/>
  <c r="D781" i="2"/>
  <c r="E781" i="2"/>
  <c r="F781" i="2"/>
  <c r="D783" i="2"/>
  <c r="E783" i="2"/>
  <c r="F783" i="2"/>
  <c r="D784" i="2"/>
  <c r="E784" i="2"/>
  <c r="F784" i="2"/>
  <c r="D785" i="2"/>
  <c r="E785" i="2"/>
  <c r="F785" i="2"/>
  <c r="D786" i="2"/>
  <c r="E786" i="2"/>
  <c r="F786" i="2"/>
  <c r="D787" i="2"/>
  <c r="E787" i="2"/>
  <c r="F787" i="2"/>
  <c r="D788" i="2"/>
  <c r="E788" i="2"/>
  <c r="F788" i="2"/>
  <c r="D789" i="2"/>
  <c r="E789" i="2"/>
  <c r="F789" i="2"/>
  <c r="D790" i="2"/>
  <c r="E790" i="2"/>
  <c r="F790" i="2"/>
  <c r="D791" i="2"/>
  <c r="E791" i="2"/>
  <c r="F791" i="2"/>
  <c r="D792" i="2"/>
  <c r="E792" i="2"/>
  <c r="F792" i="2"/>
  <c r="D794" i="2"/>
  <c r="E794" i="2"/>
  <c r="F794" i="2"/>
  <c r="D795" i="2"/>
  <c r="E795" i="2"/>
  <c r="F795" i="2"/>
  <c r="D796" i="2"/>
  <c r="E796" i="2"/>
  <c r="F796" i="2"/>
  <c r="D797" i="2"/>
  <c r="E797" i="2"/>
  <c r="F797" i="2"/>
  <c r="D798" i="2"/>
  <c r="E798" i="2"/>
  <c r="F798" i="2"/>
  <c r="D799" i="2"/>
  <c r="E799" i="2"/>
  <c r="F799" i="2"/>
  <c r="D800" i="2"/>
  <c r="E800" i="2"/>
  <c r="F800" i="2"/>
  <c r="D801" i="2"/>
  <c r="E801" i="2"/>
  <c r="F801" i="2"/>
  <c r="D802" i="2"/>
  <c r="E802" i="2"/>
  <c r="F802" i="2"/>
  <c r="D803" i="2"/>
  <c r="E803" i="2"/>
  <c r="F803" i="2"/>
  <c r="D804" i="2"/>
  <c r="E804" i="2"/>
  <c r="F804" i="2"/>
  <c r="D805" i="2"/>
  <c r="E805" i="2"/>
  <c r="F805" i="2"/>
  <c r="D806" i="2"/>
  <c r="E806" i="2"/>
  <c r="F806" i="2"/>
  <c r="D807" i="2"/>
  <c r="E807" i="2"/>
  <c r="F807" i="2"/>
  <c r="D808" i="2"/>
  <c r="E808" i="2"/>
  <c r="F808" i="2"/>
  <c r="D809" i="2"/>
  <c r="E809" i="2"/>
  <c r="F809" i="2"/>
  <c r="D810" i="2"/>
  <c r="E810" i="2"/>
  <c r="F810" i="2"/>
  <c r="D811" i="2"/>
  <c r="E811" i="2"/>
  <c r="F811" i="2"/>
  <c r="D812" i="2"/>
  <c r="E812" i="2"/>
  <c r="F812" i="2"/>
  <c r="D813" i="2"/>
  <c r="E813" i="2"/>
  <c r="F813" i="2"/>
  <c r="D816" i="2"/>
  <c r="E816" i="2"/>
  <c r="F816" i="2"/>
  <c r="D817" i="2"/>
  <c r="E817" i="2"/>
  <c r="F817" i="2"/>
  <c r="D819" i="2"/>
  <c r="E819" i="2"/>
  <c r="F819" i="2"/>
  <c r="D820" i="2"/>
  <c r="E820" i="2"/>
  <c r="F820" i="2"/>
  <c r="D822" i="2"/>
  <c r="E822" i="2"/>
  <c r="F822" i="2"/>
  <c r="D823" i="2"/>
  <c r="E823" i="2"/>
  <c r="F823" i="2"/>
  <c r="D824" i="2"/>
  <c r="E824" i="2"/>
  <c r="F824" i="2"/>
  <c r="D825" i="2"/>
  <c r="E825" i="2"/>
  <c r="F825" i="2"/>
  <c r="D826" i="2"/>
  <c r="E826" i="2"/>
  <c r="F826" i="2"/>
  <c r="D829" i="2"/>
  <c r="E829" i="2"/>
  <c r="F829" i="2"/>
  <c r="D830" i="2"/>
  <c r="E830" i="2"/>
  <c r="F830" i="2"/>
  <c r="D838" i="2"/>
  <c r="E838" i="2"/>
  <c r="F838" i="2"/>
  <c r="D839" i="2"/>
  <c r="E839" i="2"/>
  <c r="F839" i="2"/>
  <c r="D840" i="2"/>
  <c r="E840" i="2"/>
  <c r="F840" i="2"/>
  <c r="D841" i="2"/>
  <c r="E841" i="2"/>
  <c r="F841" i="2"/>
  <c r="D842" i="2"/>
  <c r="E842" i="2"/>
  <c r="F842" i="2"/>
  <c r="D844" i="2"/>
  <c r="E844" i="2"/>
  <c r="F844" i="2"/>
  <c r="D845" i="2"/>
  <c r="E845" i="2"/>
  <c r="F845" i="2"/>
  <c r="D847" i="2"/>
  <c r="E847" i="2"/>
  <c r="F847" i="2"/>
  <c r="D849" i="2"/>
  <c r="E849" i="2"/>
  <c r="F849" i="2"/>
  <c r="D850" i="2"/>
  <c r="E850" i="2"/>
  <c r="F850" i="2"/>
  <c r="D851" i="2"/>
  <c r="E851" i="2"/>
  <c r="F851" i="2"/>
  <c r="D852" i="2"/>
  <c r="E852" i="2"/>
  <c r="F852" i="2"/>
  <c r="D853" i="2"/>
  <c r="E853" i="2"/>
  <c r="F853" i="2"/>
  <c r="D854" i="2"/>
  <c r="E854" i="2"/>
  <c r="F854" i="2"/>
  <c r="D855" i="2"/>
  <c r="E855" i="2"/>
  <c r="F855" i="2"/>
  <c r="D857" i="2"/>
  <c r="E857" i="2"/>
  <c r="F857" i="2"/>
  <c r="D859" i="2"/>
  <c r="E859" i="2"/>
  <c r="F859" i="2"/>
  <c r="D861" i="2"/>
  <c r="E861" i="2"/>
  <c r="F861" i="2"/>
  <c r="D862" i="2"/>
  <c r="E862" i="2"/>
  <c r="F862" i="2"/>
  <c r="D863" i="2"/>
  <c r="E863" i="2"/>
  <c r="F863" i="2"/>
  <c r="D864" i="2"/>
  <c r="E864" i="2"/>
  <c r="F864" i="2"/>
  <c r="D865" i="2"/>
  <c r="E865" i="2"/>
  <c r="F865" i="2"/>
  <c r="D866" i="2"/>
  <c r="E866" i="2"/>
  <c r="F866" i="2"/>
  <c r="D867" i="2"/>
  <c r="E867" i="2"/>
  <c r="F867" i="2"/>
  <c r="D869" i="2"/>
  <c r="E869" i="2"/>
  <c r="F869" i="2"/>
  <c r="D870" i="2"/>
  <c r="E870" i="2"/>
  <c r="F870" i="2"/>
  <c r="D871" i="2"/>
  <c r="E871" i="2"/>
  <c r="F871" i="2"/>
  <c r="D873" i="2"/>
  <c r="E873" i="2"/>
  <c r="F873" i="2"/>
  <c r="D874" i="2"/>
  <c r="E874" i="2"/>
  <c r="F874" i="2"/>
  <c r="D875" i="2"/>
  <c r="E875" i="2"/>
  <c r="F875" i="2"/>
  <c r="D876" i="2"/>
  <c r="E876" i="2"/>
  <c r="F876" i="2"/>
  <c r="D877" i="2"/>
  <c r="E877" i="2"/>
  <c r="F877" i="2"/>
  <c r="D879" i="2"/>
  <c r="E879" i="2"/>
  <c r="F879" i="2"/>
  <c r="D880" i="2"/>
  <c r="E880" i="2"/>
  <c r="F880" i="2"/>
  <c r="D881" i="2"/>
  <c r="E881" i="2"/>
  <c r="F881" i="2"/>
  <c r="D882" i="2"/>
  <c r="E882" i="2"/>
  <c r="F882" i="2"/>
  <c r="D883" i="2"/>
  <c r="E883" i="2"/>
  <c r="F883" i="2"/>
  <c r="D884" i="2"/>
  <c r="E884" i="2"/>
  <c r="F884" i="2"/>
  <c r="D885" i="2"/>
  <c r="E885" i="2"/>
  <c r="F885" i="2"/>
  <c r="D886" i="2"/>
  <c r="E886" i="2"/>
  <c r="F886" i="2"/>
  <c r="D887" i="2"/>
  <c r="E887" i="2"/>
  <c r="F887" i="2"/>
  <c r="D888" i="2"/>
  <c r="E888" i="2"/>
  <c r="F888" i="2"/>
  <c r="D890" i="2"/>
  <c r="E890" i="2"/>
  <c r="F890" i="2"/>
  <c r="D891" i="2"/>
  <c r="E891" i="2"/>
  <c r="F891" i="2"/>
  <c r="D892" i="2"/>
  <c r="E892" i="2"/>
  <c r="F892" i="2"/>
  <c r="D893" i="2"/>
  <c r="E893" i="2"/>
  <c r="F893" i="2"/>
  <c r="D894" i="2"/>
  <c r="E894" i="2"/>
  <c r="F894" i="2"/>
  <c r="D895" i="2"/>
  <c r="E895" i="2"/>
  <c r="F895" i="2"/>
  <c r="D896" i="2"/>
  <c r="E896" i="2"/>
  <c r="F896" i="2"/>
  <c r="D897" i="2"/>
  <c r="E897" i="2"/>
  <c r="F897" i="2"/>
  <c r="D898" i="2"/>
  <c r="E898" i="2"/>
  <c r="F898" i="2"/>
  <c r="D899" i="2"/>
  <c r="E899" i="2"/>
  <c r="F899" i="2"/>
  <c r="D900" i="2"/>
  <c r="E900" i="2"/>
  <c r="F900" i="2"/>
  <c r="D901" i="2"/>
  <c r="E901" i="2"/>
  <c r="F901" i="2"/>
  <c r="D902" i="2"/>
  <c r="E902" i="2"/>
  <c r="F902" i="2"/>
  <c r="D903" i="2"/>
  <c r="E903" i="2"/>
  <c r="F903" i="2"/>
  <c r="D904" i="2"/>
  <c r="E904" i="2"/>
  <c r="F904" i="2"/>
  <c r="D905" i="2"/>
  <c r="E905" i="2"/>
  <c r="F905" i="2"/>
  <c r="D906" i="2"/>
  <c r="E906" i="2"/>
  <c r="F906" i="2"/>
  <c r="D907" i="2"/>
  <c r="E907" i="2"/>
  <c r="F907" i="2"/>
  <c r="D908" i="2"/>
  <c r="E908" i="2"/>
  <c r="F908" i="2"/>
  <c r="D910" i="2"/>
  <c r="E910" i="2"/>
  <c r="F910" i="2"/>
  <c r="D911" i="2"/>
  <c r="E911" i="2"/>
  <c r="F911" i="2"/>
  <c r="D912" i="2"/>
  <c r="E912" i="2"/>
  <c r="F912" i="2"/>
  <c r="D913" i="2"/>
  <c r="E913" i="2"/>
  <c r="F913" i="2"/>
  <c r="D914" i="2"/>
  <c r="E914" i="2"/>
  <c r="F914" i="2"/>
  <c r="D915" i="2"/>
  <c r="E915" i="2"/>
  <c r="F915" i="2"/>
  <c r="D916" i="2"/>
  <c r="E916" i="2"/>
  <c r="F916" i="2"/>
  <c r="D917" i="2"/>
  <c r="E917" i="2"/>
  <c r="F917" i="2"/>
  <c r="D919" i="2"/>
  <c r="E919" i="2"/>
  <c r="F919" i="2"/>
  <c r="D920" i="2"/>
  <c r="E920" i="2"/>
  <c r="F920" i="2"/>
  <c r="D921" i="2"/>
  <c r="E921" i="2"/>
  <c r="F921" i="2"/>
  <c r="D922" i="2"/>
  <c r="E922" i="2"/>
  <c r="F922" i="2"/>
  <c r="D923" i="2"/>
  <c r="E923" i="2"/>
  <c r="F923" i="2"/>
  <c r="D924" i="2"/>
  <c r="E924" i="2"/>
  <c r="F924" i="2"/>
  <c r="D925" i="2"/>
  <c r="E925" i="2"/>
  <c r="F925" i="2"/>
  <c r="D926" i="2"/>
  <c r="E926" i="2"/>
  <c r="F926" i="2"/>
  <c r="D927" i="2"/>
  <c r="E927" i="2"/>
  <c r="F927" i="2"/>
  <c r="D928" i="2"/>
  <c r="E928" i="2"/>
  <c r="F928" i="2"/>
  <c r="D929" i="2"/>
  <c r="E929" i="2"/>
  <c r="F929" i="2"/>
  <c r="D930" i="2"/>
  <c r="E930" i="2"/>
  <c r="F930" i="2"/>
  <c r="D931" i="2"/>
  <c r="E931" i="2"/>
  <c r="F931" i="2"/>
  <c r="D932" i="2"/>
  <c r="E932" i="2"/>
  <c r="F932" i="2"/>
  <c r="D933" i="2"/>
  <c r="E933" i="2"/>
  <c r="F933" i="2"/>
  <c r="D934" i="2"/>
  <c r="E934" i="2"/>
  <c r="F934" i="2"/>
  <c r="D935" i="2"/>
  <c r="E935" i="2"/>
  <c r="F935" i="2"/>
  <c r="D936" i="2"/>
  <c r="E936" i="2"/>
  <c r="F936" i="2"/>
  <c r="D937" i="2"/>
  <c r="E937" i="2"/>
  <c r="F937" i="2"/>
  <c r="D938" i="2"/>
  <c r="E938" i="2"/>
  <c r="F938" i="2"/>
  <c r="D939" i="2"/>
  <c r="E939" i="2"/>
  <c r="F939" i="2"/>
  <c r="D940" i="2"/>
  <c r="E940" i="2"/>
  <c r="F940" i="2"/>
  <c r="D941" i="2"/>
  <c r="E941" i="2"/>
  <c r="F941" i="2"/>
  <c r="D942" i="2"/>
  <c r="E942" i="2"/>
  <c r="F942" i="2"/>
  <c r="D943" i="2"/>
  <c r="E943" i="2"/>
  <c r="F943" i="2"/>
  <c r="D944" i="2"/>
  <c r="E944" i="2"/>
  <c r="F944" i="2"/>
  <c r="D945" i="2"/>
  <c r="E945" i="2"/>
  <c r="F945" i="2"/>
  <c r="D947" i="2"/>
  <c r="E947" i="2"/>
  <c r="F947" i="2"/>
  <c r="D948" i="2"/>
  <c r="E948" i="2"/>
  <c r="F948" i="2"/>
  <c r="D949" i="2"/>
  <c r="E949" i="2"/>
  <c r="F949" i="2"/>
  <c r="D950" i="2"/>
  <c r="E950" i="2"/>
  <c r="F950" i="2"/>
  <c r="D951" i="2"/>
  <c r="E951" i="2"/>
  <c r="F951" i="2"/>
  <c r="D952" i="2"/>
  <c r="E952" i="2"/>
  <c r="F952" i="2"/>
  <c r="D953" i="2"/>
  <c r="E953" i="2"/>
  <c r="F953" i="2"/>
  <c r="D958" i="2"/>
  <c r="E958" i="2"/>
  <c r="F958" i="2"/>
  <c r="D959" i="2"/>
  <c r="E959" i="2"/>
  <c r="F959" i="2"/>
  <c r="D962" i="2"/>
  <c r="E962" i="2"/>
  <c r="F962" i="2"/>
  <c r="D963" i="2"/>
  <c r="E963" i="2"/>
  <c r="F963" i="2"/>
  <c r="F14" i="2"/>
  <c r="E14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64" i="2"/>
  <c r="C54" i="2"/>
  <c r="C55" i="2"/>
  <c r="C56" i="2"/>
  <c r="C57" i="2"/>
  <c r="C58" i="2"/>
  <c r="C59" i="2"/>
  <c r="C60" i="2"/>
  <c r="C61" i="2"/>
  <c r="C63" i="2"/>
  <c r="C50" i="2"/>
  <c r="C51" i="2"/>
  <c r="C52" i="2"/>
  <c r="C53" i="2"/>
  <c r="C45" i="2"/>
  <c r="C15" i="2"/>
  <c r="C16" i="2"/>
  <c r="C18" i="2"/>
  <c r="C19" i="2"/>
  <c r="C20" i="2"/>
  <c r="C21" i="2"/>
  <c r="C23" i="2"/>
  <c r="C29" i="2"/>
  <c r="C30" i="2"/>
  <c r="C31" i="2"/>
  <c r="C32" i="2"/>
  <c r="C33" i="2"/>
  <c r="C34" i="2"/>
  <c r="C35" i="2"/>
  <c r="C36" i="2"/>
  <c r="C38" i="2"/>
  <c r="C40" i="2"/>
  <c r="C41" i="2"/>
  <c r="C42" i="2"/>
  <c r="C43" i="2"/>
  <c r="C44" i="2"/>
  <c r="C46" i="2"/>
  <c r="D14" i="2"/>
  <c r="C14" i="2"/>
</calcChain>
</file>

<file path=xl/connections.xml><?xml version="1.0" encoding="utf-8"?>
<connections xmlns="http://schemas.openxmlformats.org/spreadsheetml/2006/main">
  <connection id="1" keepAlive="1" name="Zapytanie — Zapytanie1" description="Połączenie z zapytaniem „Zapytanie1” w skoroszycie." type="5" refreshedVersion="6" background="1" saveData="1">
    <dbPr connection="Provider=Microsoft.Mashup.OleDb.1;Data Source=$Workbook$;Location=Zapytanie1;Extended Properties=&quot;&quot;" command="SELECT * FROM [Zapytanie1]"/>
  </connection>
</connections>
</file>

<file path=xl/sharedStrings.xml><?xml version="1.0" encoding="utf-8"?>
<sst xmlns="http://schemas.openxmlformats.org/spreadsheetml/2006/main" count="19936" uniqueCount="9487">
  <si>
    <t>3553.3</t>
  </si>
  <si>
    <t>3553.5</t>
  </si>
  <si>
    <t>3555.5</t>
  </si>
  <si>
    <t>0265.0</t>
  </si>
  <si>
    <t>0142.53</t>
  </si>
  <si>
    <t>0142.54</t>
  </si>
  <si>
    <t>0142.55</t>
  </si>
  <si>
    <t>ZWIJADŁA PRZEWODÓW PNEUMATYCZNYCH</t>
  </si>
  <si>
    <t>ZWIJADŁA PRZEWODÓW ELEKTRYCZNYCH</t>
  </si>
  <si>
    <t>MINI KOMPRESORY</t>
  </si>
  <si>
    <t>0243.0</t>
  </si>
  <si>
    <t>0244.0</t>
  </si>
  <si>
    <t>AEROGRAFY JEDNOFUNKCYJNE</t>
  </si>
  <si>
    <t>0250.0</t>
  </si>
  <si>
    <t>0250.1</t>
  </si>
  <si>
    <t>0248.0</t>
  </si>
  <si>
    <t>0247.0</t>
  </si>
  <si>
    <t>AEROGRAFY DWUFUNKCYJNE</t>
  </si>
  <si>
    <t>0259.0</t>
  </si>
  <si>
    <t>0258.0</t>
  </si>
  <si>
    <t>0259.2</t>
  </si>
  <si>
    <t>0259.3</t>
  </si>
  <si>
    <t>0251.02</t>
  </si>
  <si>
    <t>0256.0</t>
  </si>
  <si>
    <t>0249.0</t>
  </si>
  <si>
    <t>0257.0</t>
  </si>
  <si>
    <t>0259.5</t>
  </si>
  <si>
    <t>0256.5</t>
  </si>
  <si>
    <t>AKCESORIA MODELARSKIE</t>
  </si>
  <si>
    <t>0259.97</t>
  </si>
  <si>
    <t>0259.9</t>
  </si>
  <si>
    <t>0259.8</t>
  </si>
  <si>
    <t>0259.91</t>
  </si>
  <si>
    <t>0259.92</t>
  </si>
  <si>
    <t>0259.71</t>
  </si>
  <si>
    <t>0259.76</t>
  </si>
  <si>
    <t>0259.94</t>
  </si>
  <si>
    <t>0259.759</t>
  </si>
  <si>
    <t>0259.75</t>
  </si>
  <si>
    <t>0259.73</t>
  </si>
  <si>
    <t>0259.72</t>
  </si>
  <si>
    <t>0259.74</t>
  </si>
  <si>
    <t>0259.96</t>
  </si>
  <si>
    <t>0252.1</t>
  </si>
  <si>
    <t>0248.5</t>
  </si>
  <si>
    <t>0259.77</t>
  </si>
  <si>
    <t>0259.78</t>
  </si>
  <si>
    <t>0259.95</t>
  </si>
  <si>
    <t>G005.200</t>
  </si>
  <si>
    <t>G005.200ZESTAW</t>
  </si>
  <si>
    <t>540.277</t>
  </si>
  <si>
    <t>0022.25</t>
  </si>
  <si>
    <t>3024.3</t>
  </si>
  <si>
    <t>3024.4</t>
  </si>
  <si>
    <t>3028.1</t>
  </si>
  <si>
    <t>3028.2</t>
  </si>
  <si>
    <t>3028.3</t>
  </si>
  <si>
    <t>0136.75</t>
  </si>
  <si>
    <t>0136.65</t>
  </si>
  <si>
    <t>0136.51</t>
  </si>
  <si>
    <t>0136.77</t>
  </si>
  <si>
    <t>0136.53</t>
  </si>
  <si>
    <t>0136.61</t>
  </si>
  <si>
    <t>0136.55</t>
  </si>
  <si>
    <t>0136.63</t>
  </si>
  <si>
    <t>0136.57</t>
  </si>
  <si>
    <t>0126.2</t>
  </si>
  <si>
    <t>Złączka 6mm</t>
  </si>
  <si>
    <t>Złączka 8mm</t>
  </si>
  <si>
    <t>Złączka 10mm</t>
  </si>
  <si>
    <t>Złączka 12mm</t>
  </si>
  <si>
    <t>0125.19</t>
  </si>
  <si>
    <t>0125.41</t>
  </si>
  <si>
    <t>3022.1</t>
  </si>
  <si>
    <t>3022.2</t>
  </si>
  <si>
    <t>3020.1</t>
  </si>
  <si>
    <t>3020.2</t>
  </si>
  <si>
    <t>3020.3</t>
  </si>
  <si>
    <t>3021.1</t>
  </si>
  <si>
    <t>3021.2</t>
  </si>
  <si>
    <t>3021.3</t>
  </si>
  <si>
    <t>Łącznik 6mm</t>
  </si>
  <si>
    <t>Łącznik 8mm</t>
  </si>
  <si>
    <t>Łącznik 10mm</t>
  </si>
  <si>
    <t>Łącznik 12mm</t>
  </si>
  <si>
    <t>0121.2</t>
  </si>
  <si>
    <t>0133.5</t>
  </si>
  <si>
    <t>0133.8</t>
  </si>
  <si>
    <t>0135.0</t>
  </si>
  <si>
    <t>0135.2</t>
  </si>
  <si>
    <t>0135.1</t>
  </si>
  <si>
    <t>0135.3</t>
  </si>
  <si>
    <t>0134.2</t>
  </si>
  <si>
    <t>0134.25</t>
  </si>
  <si>
    <t>0134.4</t>
  </si>
  <si>
    <t>0134.0</t>
  </si>
  <si>
    <t>0134.6</t>
  </si>
  <si>
    <t>0134.3</t>
  </si>
  <si>
    <t>0134.1</t>
  </si>
  <si>
    <t>0134.5</t>
  </si>
  <si>
    <t>3030.1</t>
  </si>
  <si>
    <t>3030.2</t>
  </si>
  <si>
    <t>0135.5</t>
  </si>
  <si>
    <t>0135.6</t>
  </si>
  <si>
    <t>0114.01</t>
  </si>
  <si>
    <t>0114.02</t>
  </si>
  <si>
    <t>0114.03</t>
  </si>
  <si>
    <t>0135.93</t>
  </si>
  <si>
    <t>0135.90</t>
  </si>
  <si>
    <t>0135.92</t>
  </si>
  <si>
    <t>0135.83</t>
  </si>
  <si>
    <t>0135.84</t>
  </si>
  <si>
    <t>0135.85</t>
  </si>
  <si>
    <t>0135.94</t>
  </si>
  <si>
    <t>0135.95</t>
  </si>
  <si>
    <t>0135.87</t>
  </si>
  <si>
    <t>0135.88</t>
  </si>
  <si>
    <t>0135.82</t>
  </si>
  <si>
    <t>0135.91</t>
  </si>
  <si>
    <t>0135.89</t>
  </si>
  <si>
    <t>2133.2</t>
  </si>
  <si>
    <t>2133.1</t>
  </si>
  <si>
    <t>4132.1</t>
  </si>
  <si>
    <t>4132.2</t>
  </si>
  <si>
    <t>4132.3</t>
  </si>
  <si>
    <t>4131.1</t>
  </si>
  <si>
    <t>4131.2</t>
  </si>
  <si>
    <t>4131.3</t>
  </si>
  <si>
    <t>4130.0</t>
  </si>
  <si>
    <t>4130.1</t>
  </si>
  <si>
    <t>4130.21</t>
  </si>
  <si>
    <t>4130.3</t>
  </si>
  <si>
    <t>4128.1</t>
  </si>
  <si>
    <t>4128.2</t>
  </si>
  <si>
    <t>4128.3</t>
  </si>
  <si>
    <t>4126.1</t>
  </si>
  <si>
    <t>4126.2</t>
  </si>
  <si>
    <t>4126.3</t>
  </si>
  <si>
    <t>4127.1</t>
  </si>
  <si>
    <t>4127.15</t>
  </si>
  <si>
    <t>4127.21</t>
  </si>
  <si>
    <t>4127.3</t>
  </si>
  <si>
    <t>4133.1</t>
  </si>
  <si>
    <t>4133.2</t>
  </si>
  <si>
    <t>4133.3</t>
  </si>
  <si>
    <t>4133.90</t>
  </si>
  <si>
    <t>4133.91</t>
  </si>
  <si>
    <t>4133.92</t>
  </si>
  <si>
    <t>4133.93</t>
  </si>
  <si>
    <t>4124.20</t>
  </si>
  <si>
    <t>4124.1</t>
  </si>
  <si>
    <t>4122.20</t>
  </si>
  <si>
    <t>4120.0</t>
  </si>
  <si>
    <t>4122.10</t>
  </si>
  <si>
    <t>4120.1</t>
  </si>
  <si>
    <t>4122.1</t>
  </si>
  <si>
    <t>4123.3</t>
  </si>
  <si>
    <t>4120.2</t>
  </si>
  <si>
    <t>4122.2</t>
  </si>
  <si>
    <t>4122.11</t>
  </si>
  <si>
    <t>4121.1</t>
  </si>
  <si>
    <t>4121.10</t>
  </si>
  <si>
    <t>4121.2</t>
  </si>
  <si>
    <t>4133.4</t>
  </si>
  <si>
    <t>4133.6</t>
  </si>
  <si>
    <t>4133.5</t>
  </si>
  <si>
    <t>4135.93</t>
  </si>
  <si>
    <t>4125.19</t>
  </si>
  <si>
    <t>4125.21</t>
  </si>
  <si>
    <t>4125.3</t>
  </si>
  <si>
    <t>4125.32</t>
  </si>
  <si>
    <t>4125.41</t>
  </si>
  <si>
    <t>4125.42</t>
  </si>
  <si>
    <t>4125.43</t>
  </si>
  <si>
    <t>4320.1</t>
  </si>
  <si>
    <t>4320.2</t>
  </si>
  <si>
    <t>4320.3</t>
  </si>
  <si>
    <t>4321.1</t>
  </si>
  <si>
    <t>4321.2</t>
  </si>
  <si>
    <t>4321.4</t>
  </si>
  <si>
    <t>4322.1</t>
  </si>
  <si>
    <t>4322.2</t>
  </si>
  <si>
    <t>4322.3</t>
  </si>
  <si>
    <t>4323.1</t>
  </si>
  <si>
    <t>4323.2</t>
  </si>
  <si>
    <t>4324.1</t>
  </si>
  <si>
    <t>4324.2</t>
  </si>
  <si>
    <t>4324.3</t>
  </si>
  <si>
    <t>4324.4</t>
  </si>
  <si>
    <t>4325.1</t>
  </si>
  <si>
    <t>4325.2</t>
  </si>
  <si>
    <t>4325.3</t>
  </si>
  <si>
    <t>0117.050</t>
  </si>
  <si>
    <t>0117.05</t>
  </si>
  <si>
    <t>0117.060</t>
  </si>
  <si>
    <t>0117.06</t>
  </si>
  <si>
    <t>0117.07</t>
  </si>
  <si>
    <t>0117.08</t>
  </si>
  <si>
    <t>0117.00</t>
  </si>
  <si>
    <t>0117.01</t>
  </si>
  <si>
    <t>0114.95</t>
  </si>
  <si>
    <t>0114.96</t>
  </si>
  <si>
    <t>0116.00</t>
  </si>
  <si>
    <t>0116.01</t>
  </si>
  <si>
    <t>0116.02</t>
  </si>
  <si>
    <t>0116.03</t>
  </si>
  <si>
    <t>0114.91</t>
  </si>
  <si>
    <t>0114.92</t>
  </si>
  <si>
    <t>0115.0</t>
  </si>
  <si>
    <t>0115.01</t>
  </si>
  <si>
    <t>0115.02</t>
  </si>
  <si>
    <t>0115.03</t>
  </si>
  <si>
    <t>0118.10</t>
  </si>
  <si>
    <t>0118.11</t>
  </si>
  <si>
    <t>0118.12</t>
  </si>
  <si>
    <t>0118.13</t>
  </si>
  <si>
    <t>0118.00</t>
  </si>
  <si>
    <t>0118.01</t>
  </si>
  <si>
    <t>0118.02</t>
  </si>
  <si>
    <t>0118.03</t>
  </si>
  <si>
    <t>0116.05</t>
  </si>
  <si>
    <t>0116.06</t>
  </si>
  <si>
    <t>0116.07</t>
  </si>
  <si>
    <t>0116.08</t>
  </si>
  <si>
    <t>0115.06</t>
  </si>
  <si>
    <t>0115.08</t>
  </si>
  <si>
    <t>0115.10</t>
  </si>
  <si>
    <t>0115.11</t>
  </si>
  <si>
    <t>MA251B</t>
  </si>
  <si>
    <t>P207.06</t>
  </si>
  <si>
    <t>P207.08</t>
  </si>
  <si>
    <t xml:space="preserve">PISTOLETY PNEUMATYCZNE </t>
  </si>
  <si>
    <t>P614.R100DYSZA0.8</t>
  </si>
  <si>
    <t>P614.R100DYSZA1.0</t>
  </si>
  <si>
    <t>P615.R500DYSZA1.5</t>
  </si>
  <si>
    <t>P615.R500DYSZA1.7</t>
  </si>
  <si>
    <t>P607.H827WDYSZA1.4</t>
  </si>
  <si>
    <t>P607.H827WDYSZA2.5</t>
  </si>
  <si>
    <t>0115.09</t>
  </si>
  <si>
    <t>0114.90</t>
  </si>
  <si>
    <t>0118.14</t>
  </si>
  <si>
    <t>0118.15</t>
  </si>
  <si>
    <t>3602.4</t>
  </si>
  <si>
    <t>0270.7</t>
  </si>
  <si>
    <t>0137.321</t>
  </si>
  <si>
    <t>Opaska zaciskowa 25-40mm</t>
  </si>
  <si>
    <t>510.200Z</t>
  </si>
  <si>
    <t>510.250Z</t>
  </si>
  <si>
    <t>540.207Z</t>
  </si>
  <si>
    <t>EY200TIG-14</t>
  </si>
  <si>
    <t>EY200TIG-24</t>
  </si>
  <si>
    <t>EY201TIG-24</t>
  </si>
  <si>
    <t>EY201TIG-27</t>
  </si>
  <si>
    <t>EY201TIG-25</t>
  </si>
  <si>
    <t>EY201TIG-26</t>
  </si>
  <si>
    <t>EY200TIG-25</t>
  </si>
  <si>
    <t>EY200TIG-26</t>
  </si>
  <si>
    <t>EY200TIG-27</t>
  </si>
  <si>
    <t>4114.04</t>
  </si>
  <si>
    <t>4114.05</t>
  </si>
  <si>
    <t>4114.06</t>
  </si>
  <si>
    <t>4114.07</t>
  </si>
  <si>
    <t>4114.08</t>
  </si>
  <si>
    <t>4114.09</t>
  </si>
  <si>
    <t>0115.12</t>
  </si>
  <si>
    <t>0118.04</t>
  </si>
  <si>
    <t>0118.05</t>
  </si>
  <si>
    <t>0118.07</t>
  </si>
  <si>
    <t>0118.06</t>
  </si>
  <si>
    <t>0190.10</t>
  </si>
  <si>
    <t>0190.20</t>
  </si>
  <si>
    <t>0190.50</t>
  </si>
  <si>
    <t>0190.60</t>
  </si>
  <si>
    <t>0191.10</t>
  </si>
  <si>
    <t>0191.20</t>
  </si>
  <si>
    <t>0191.50</t>
  </si>
  <si>
    <t>0191.60</t>
  </si>
  <si>
    <t>0194.10</t>
  </si>
  <si>
    <t>0194.20</t>
  </si>
  <si>
    <t>0194.50</t>
  </si>
  <si>
    <t>0194.60</t>
  </si>
  <si>
    <t>0192.10</t>
  </si>
  <si>
    <t>0192.20</t>
  </si>
  <si>
    <t>0193.10</t>
  </si>
  <si>
    <t>0193.20</t>
  </si>
  <si>
    <t>0193.50</t>
  </si>
  <si>
    <t>0193.60</t>
  </si>
  <si>
    <t>0195.10</t>
  </si>
  <si>
    <t>440.20</t>
  </si>
  <si>
    <t>MA787</t>
  </si>
  <si>
    <t>MA1387</t>
  </si>
  <si>
    <t>0195.20</t>
  </si>
  <si>
    <t>0197.10</t>
  </si>
  <si>
    <t>0197.20</t>
  </si>
  <si>
    <t>OSPRZĘT PNEUMATYCZNY, WYŁĄCZNIKI CIŚNIENIOWE, MATERIAŁY EKSPLATACYJNE</t>
  </si>
  <si>
    <t>0209.07</t>
  </si>
  <si>
    <t>0209.08</t>
  </si>
  <si>
    <t>0209.09</t>
  </si>
  <si>
    <t>0261.1</t>
  </si>
  <si>
    <t>0261.2</t>
  </si>
  <si>
    <t>0262.1</t>
  </si>
  <si>
    <t>0262.2</t>
  </si>
  <si>
    <t>0263.2</t>
  </si>
  <si>
    <t>0210.5</t>
  </si>
  <si>
    <t>0210.6</t>
  </si>
  <si>
    <t>0210.7</t>
  </si>
  <si>
    <t>0137.1</t>
  </si>
  <si>
    <t>Opaska zaciskowa 8-12mm</t>
  </si>
  <si>
    <t>0137.2</t>
  </si>
  <si>
    <t>Opaska zaciskowa 10-16mm</t>
  </si>
  <si>
    <t>0137.3</t>
  </si>
  <si>
    <t>0137.30</t>
  </si>
  <si>
    <t>0137.31</t>
  </si>
  <si>
    <t>0135.99</t>
  </si>
  <si>
    <t>0136.0</t>
  </si>
  <si>
    <t>0200.3</t>
  </si>
  <si>
    <t>0200.30</t>
  </si>
  <si>
    <t>0112.1</t>
  </si>
  <si>
    <t>0112.11</t>
  </si>
  <si>
    <t>0068.0</t>
  </si>
  <si>
    <t>0069.0</t>
  </si>
  <si>
    <t>0024.2</t>
  </si>
  <si>
    <t>0025.0</t>
  </si>
  <si>
    <t>0023.01</t>
  </si>
  <si>
    <t>0030.0</t>
  </si>
  <si>
    <t>0031.0</t>
  </si>
  <si>
    <t>0032.0</t>
  </si>
  <si>
    <t>0033.0</t>
  </si>
  <si>
    <t>0035.0</t>
  </si>
  <si>
    <t>0036.0</t>
  </si>
  <si>
    <t>0037.0</t>
  </si>
  <si>
    <t>0041.1</t>
  </si>
  <si>
    <t>0009.1</t>
  </si>
  <si>
    <t>0009.2</t>
  </si>
  <si>
    <t>0033.99</t>
  </si>
  <si>
    <t>Adapter szpuli metalowej</t>
  </si>
  <si>
    <t>0021.03</t>
  </si>
  <si>
    <t>0021.05</t>
  </si>
  <si>
    <t>0021.06</t>
  </si>
  <si>
    <t>0021.07</t>
  </si>
  <si>
    <t>0020.4</t>
  </si>
  <si>
    <t>0020.5</t>
  </si>
  <si>
    <t>0020.6</t>
  </si>
  <si>
    <t>0020.7</t>
  </si>
  <si>
    <t>0020.8</t>
  </si>
  <si>
    <t>0018.0</t>
  </si>
  <si>
    <t>0018.1</t>
  </si>
  <si>
    <t>0018.2</t>
  </si>
  <si>
    <t>0019.1</t>
  </si>
  <si>
    <t>0019.2</t>
  </si>
  <si>
    <t>TTIG17UCHWYTKPL</t>
  </si>
  <si>
    <t>0026.0</t>
  </si>
  <si>
    <t>0026.2</t>
  </si>
  <si>
    <t>0025.3</t>
  </si>
  <si>
    <t>Drut nierdzewny do spawania TIG 1,6mm</t>
  </si>
  <si>
    <t>Drut nierdzewny do spawania TIG 2,0mm</t>
  </si>
  <si>
    <t>URZĄDZENIA DO ŁADOWANIA AKUMULATORÓW I WSPOMAGANIA ROZRUCHU SILNIKÓW</t>
  </si>
  <si>
    <t>EY160MMA-1</t>
  </si>
  <si>
    <t>EY200TIG-1</t>
  </si>
  <si>
    <t>EY160MMA-2</t>
  </si>
  <si>
    <t>EY160MMA-63</t>
  </si>
  <si>
    <t>EY160MMA-64</t>
  </si>
  <si>
    <t>EY160MMA-65</t>
  </si>
  <si>
    <t>EY200TIG-2</t>
  </si>
  <si>
    <t>EY200TIG-61</t>
  </si>
  <si>
    <t>EY200TIG-62</t>
  </si>
  <si>
    <t>EY200TIG-3</t>
  </si>
  <si>
    <t>EY200TIG-45</t>
  </si>
  <si>
    <t>EY200TIG-11</t>
  </si>
  <si>
    <t>EY200TIG-12</t>
  </si>
  <si>
    <t>EY200TIG-13</t>
  </si>
  <si>
    <t>EY200TIG-21</t>
  </si>
  <si>
    <t>EY200TIG-22</t>
  </si>
  <si>
    <t>EY200TIG-23</t>
  </si>
  <si>
    <t>MA2032</t>
  </si>
  <si>
    <t>MA2033</t>
  </si>
  <si>
    <t>500.200</t>
  </si>
  <si>
    <t>500.250</t>
  </si>
  <si>
    <t>PRZEWODY POLIURETANOWE DO SPRĘŻONEGO POWIETRZA - SPIRALNE ZE ZŁĄCZAMI</t>
  </si>
  <si>
    <t>* Stała cena hurtowa nie podlega rabatom</t>
  </si>
  <si>
    <t>4321.3</t>
  </si>
  <si>
    <t>0205.80</t>
  </si>
  <si>
    <t>0263.4</t>
  </si>
  <si>
    <t>ARMATURA PNEUMATYCZNA -  ZŁĄCZA AUTOMATYCZNE INSTALACJI</t>
  </si>
  <si>
    <t>ARMATURA PNEUMATYCZNA -  ZŁĄCZA ZACISKOWE INSTALACJI</t>
  </si>
  <si>
    <t>550.053</t>
  </si>
  <si>
    <t>4133.9</t>
  </si>
  <si>
    <t>4133.7</t>
  </si>
  <si>
    <t>4133.69</t>
  </si>
  <si>
    <t>4133.8</t>
  </si>
  <si>
    <t>4134.5</t>
  </si>
  <si>
    <t>4135.3</t>
  </si>
  <si>
    <t>4330.1</t>
  </si>
  <si>
    <t>4330.2</t>
  </si>
  <si>
    <t>0206.9</t>
  </si>
  <si>
    <t>3610.2</t>
  </si>
  <si>
    <t>3611.6</t>
  </si>
  <si>
    <t>MA400</t>
  </si>
  <si>
    <t>MA401</t>
  </si>
  <si>
    <t>550.090</t>
  </si>
  <si>
    <t>550.150</t>
  </si>
  <si>
    <t>3700.1</t>
  </si>
  <si>
    <t>3602.1</t>
  </si>
  <si>
    <t>3511.17</t>
  </si>
  <si>
    <t>3511.19</t>
  </si>
  <si>
    <t>3513.15D</t>
  </si>
  <si>
    <t>3513.16D</t>
  </si>
  <si>
    <t>3513.17D</t>
  </si>
  <si>
    <t>3513.18D</t>
  </si>
  <si>
    <t>3513.19D</t>
  </si>
  <si>
    <t>MA2150</t>
  </si>
  <si>
    <t>MA449C</t>
  </si>
  <si>
    <t>MA176</t>
  </si>
  <si>
    <t>MA451</t>
  </si>
  <si>
    <t>3513.30D</t>
  </si>
  <si>
    <t>3513.27D</t>
  </si>
  <si>
    <t>3513.24D</t>
  </si>
  <si>
    <t>3513.22D</t>
  </si>
  <si>
    <t>3513.21D</t>
  </si>
  <si>
    <t>0204.8</t>
  </si>
  <si>
    <t>3611.2</t>
  </si>
  <si>
    <t>3603.2</t>
  </si>
  <si>
    <t>3603.6</t>
  </si>
  <si>
    <t>0271.0</t>
  </si>
  <si>
    <t>0271.2</t>
  </si>
  <si>
    <t>0271.4</t>
  </si>
  <si>
    <t>0271.6</t>
  </si>
  <si>
    <t>0271.8</t>
  </si>
  <si>
    <t>0271.9</t>
  </si>
  <si>
    <t>520.201</t>
  </si>
  <si>
    <t>540.197</t>
  </si>
  <si>
    <t>540.187</t>
  </si>
  <si>
    <t>540.257</t>
  </si>
  <si>
    <t>0017.8</t>
  </si>
  <si>
    <t>0017.6</t>
  </si>
  <si>
    <t>0017.4</t>
  </si>
  <si>
    <t>MA531</t>
  </si>
  <si>
    <t>MA8030AL</t>
  </si>
  <si>
    <t>MA8030P</t>
  </si>
  <si>
    <t>0205.2</t>
  </si>
  <si>
    <t>0125.50</t>
  </si>
  <si>
    <t>0125.58</t>
  </si>
  <si>
    <t>0123.5</t>
  </si>
  <si>
    <t>0114.04</t>
  </si>
  <si>
    <t>0114.05</t>
  </si>
  <si>
    <t>0114.06</t>
  </si>
  <si>
    <t>0114.07</t>
  </si>
  <si>
    <t>0114.08</t>
  </si>
  <si>
    <t>0114.09</t>
  </si>
  <si>
    <t>Kod</t>
  </si>
  <si>
    <t>Nazwa artykułu</t>
  </si>
  <si>
    <t>0090.3</t>
  </si>
  <si>
    <t>0090.35</t>
  </si>
  <si>
    <t>0090.5</t>
  </si>
  <si>
    <t>0135.75</t>
  </si>
  <si>
    <t>0135.76</t>
  </si>
  <si>
    <t>0135.77</t>
  </si>
  <si>
    <t>0118.20</t>
  </si>
  <si>
    <t>4210.0</t>
  </si>
  <si>
    <t>4211.0</t>
  </si>
  <si>
    <t>4211.5</t>
  </si>
  <si>
    <t>550.040</t>
  </si>
  <si>
    <t xml:space="preserve">TESTERY AKUMULATORÓW </t>
  </si>
  <si>
    <t>560.7900</t>
  </si>
  <si>
    <t>560.8000</t>
  </si>
  <si>
    <t>3554.1</t>
  </si>
  <si>
    <t>3553.7</t>
  </si>
  <si>
    <t>3555.4</t>
  </si>
  <si>
    <t>MA7322</t>
  </si>
  <si>
    <t>MA303</t>
  </si>
  <si>
    <t>MA375</t>
  </si>
  <si>
    <t>MA307</t>
  </si>
  <si>
    <t>Nóż wyrzynarki do szyb 8mm K04A - prosty</t>
  </si>
  <si>
    <t>HMA307NÓŻ24PRAWY</t>
  </si>
  <si>
    <t>Nóż do wyrzynarki do szyb 24mm K08A - prawy</t>
  </si>
  <si>
    <t>HMA307NÓŻ63PRAWY</t>
  </si>
  <si>
    <t>Nóż wyrzynarki do szyb 63mm K02C - prawy</t>
  </si>
  <si>
    <t>Nóż wyrzynarki do szyb 63mm K02LC - lewy</t>
  </si>
  <si>
    <t>HMA307NÓŻ63LEWY</t>
  </si>
  <si>
    <t>Nóż wyrzynarki do szyb 90mm K02D - prawy</t>
  </si>
  <si>
    <t>HMA307NÓŻ90PRAWY</t>
  </si>
  <si>
    <t>MA603</t>
  </si>
  <si>
    <t>MA604</t>
  </si>
  <si>
    <t>MA605</t>
  </si>
  <si>
    <t>GT-745</t>
  </si>
  <si>
    <t>GT-001</t>
  </si>
  <si>
    <t>GT-039</t>
  </si>
  <si>
    <t>GT-2411</t>
  </si>
  <si>
    <t>GT-2311</t>
  </si>
  <si>
    <t>GT-4538</t>
  </si>
  <si>
    <t>GT-828</t>
  </si>
  <si>
    <t>GT-06</t>
  </si>
  <si>
    <t>HMA178</t>
  </si>
  <si>
    <t>Pilniki do wyrzynarki 3szt w kpl</t>
  </si>
  <si>
    <t>GT-06 ŚCIERNIWO</t>
  </si>
  <si>
    <t>Ścierniwo do pistoletu do piaskowania</t>
  </si>
  <si>
    <t>HMA7322 TAŚMA120</t>
  </si>
  <si>
    <t>HMA7322 TAŚMA60</t>
  </si>
  <si>
    <t>3530.13</t>
  </si>
  <si>
    <t>3530.17</t>
  </si>
  <si>
    <t>3530.19</t>
  </si>
  <si>
    <t>3530.21</t>
  </si>
  <si>
    <t>3530.24</t>
  </si>
  <si>
    <t>3549.10</t>
  </si>
  <si>
    <t>3549.13</t>
  </si>
  <si>
    <t>3549.17</t>
  </si>
  <si>
    <t>3549.19</t>
  </si>
  <si>
    <t>3552.8</t>
  </si>
  <si>
    <t>3552.2</t>
  </si>
  <si>
    <t>3552.4</t>
  </si>
  <si>
    <t>3551.6</t>
  </si>
  <si>
    <t>0118.21</t>
  </si>
  <si>
    <t>0118.22</t>
  </si>
  <si>
    <t>0118.23</t>
  </si>
  <si>
    <t>0118.08</t>
  </si>
  <si>
    <t>0118.09</t>
  </si>
  <si>
    <t>3510.1</t>
  </si>
  <si>
    <t>P001.0</t>
  </si>
  <si>
    <t>P002.0</t>
  </si>
  <si>
    <t>P003.0</t>
  </si>
  <si>
    <t>3605.6</t>
  </si>
  <si>
    <t>3605.25</t>
  </si>
  <si>
    <t>MA1082</t>
  </si>
  <si>
    <t>MA1143</t>
  </si>
  <si>
    <t>MA1182</t>
  </si>
  <si>
    <t>MA2142</t>
  </si>
  <si>
    <t>MA1260</t>
  </si>
  <si>
    <t>MA6015</t>
  </si>
  <si>
    <t>P207.09</t>
  </si>
  <si>
    <t>0210.4</t>
  </si>
  <si>
    <t>Pistolet woda-powietrze</t>
  </si>
  <si>
    <t>0137.45</t>
  </si>
  <si>
    <t>0137.47</t>
  </si>
  <si>
    <t>0137.46</t>
  </si>
  <si>
    <t>0137.48</t>
  </si>
  <si>
    <t>0137.491</t>
  </si>
  <si>
    <t>0137.36</t>
  </si>
  <si>
    <t>0180.0</t>
  </si>
  <si>
    <t>0180.2</t>
  </si>
  <si>
    <t>0180.1</t>
  </si>
  <si>
    <t>0180.3</t>
  </si>
  <si>
    <t>MA251</t>
  </si>
  <si>
    <t>MA324</t>
  </si>
  <si>
    <t>MAB97</t>
  </si>
  <si>
    <t>3800.288</t>
  </si>
  <si>
    <t>3800.588</t>
  </si>
  <si>
    <t>3800.688</t>
  </si>
  <si>
    <t>3800.10</t>
  </si>
  <si>
    <t>3800.20</t>
  </si>
  <si>
    <t>0180.4</t>
  </si>
  <si>
    <t>NARZĘDZIA PNEUMATYCZNE I AKCESORIA</t>
  </si>
  <si>
    <t>MA361</t>
  </si>
  <si>
    <t>MA750</t>
  </si>
  <si>
    <t>MA520</t>
  </si>
  <si>
    <t>MA145</t>
  </si>
  <si>
    <t>MA064Z</t>
  </si>
  <si>
    <t>MA012Z</t>
  </si>
  <si>
    <t>MA1244</t>
  </si>
  <si>
    <t>MA980</t>
  </si>
  <si>
    <t>MA187</t>
  </si>
  <si>
    <t>MA186</t>
  </si>
  <si>
    <t>MA748</t>
  </si>
  <si>
    <t>MA846</t>
  </si>
  <si>
    <t>MA195</t>
  </si>
  <si>
    <t>MA734</t>
  </si>
  <si>
    <t>MA6017</t>
  </si>
  <si>
    <t>MA295</t>
  </si>
  <si>
    <t>MA506Z</t>
  </si>
  <si>
    <t>0200.1</t>
  </si>
  <si>
    <t>0217.1</t>
  </si>
  <si>
    <t>0219.10</t>
  </si>
  <si>
    <t>0219.3</t>
  </si>
  <si>
    <t>PISTOLETY LAKIERNICZE SYSTEM HP, LVLP, HVLP</t>
  </si>
  <si>
    <t>0208.1</t>
  </si>
  <si>
    <t>0208.0</t>
  </si>
  <si>
    <t>0209.0</t>
  </si>
  <si>
    <t>AKCESORIA DO PISTOLETÓW LAKIERNICZYCH</t>
  </si>
  <si>
    <t>0209.05</t>
  </si>
  <si>
    <t>P206.96</t>
  </si>
  <si>
    <t>P206.99</t>
  </si>
  <si>
    <t>P603.11</t>
  </si>
  <si>
    <t>P206.98</t>
  </si>
  <si>
    <t>P207.00</t>
  </si>
  <si>
    <t>P207.05</t>
  </si>
  <si>
    <t>0206.84</t>
  </si>
  <si>
    <t>0209.02</t>
  </si>
  <si>
    <t>0209.01</t>
  </si>
  <si>
    <t>Kombinezon malarski</t>
  </si>
  <si>
    <t>0209.1</t>
  </si>
  <si>
    <t>0209.2</t>
  </si>
  <si>
    <t>0209.3</t>
  </si>
  <si>
    <t>0209.4</t>
  </si>
  <si>
    <t>0209.5</t>
  </si>
  <si>
    <t>0209.6</t>
  </si>
  <si>
    <t>0209.7</t>
  </si>
  <si>
    <t>0209.8</t>
  </si>
  <si>
    <t>0144.1</t>
  </si>
  <si>
    <t>0145.1</t>
  </si>
  <si>
    <t>0145.5</t>
  </si>
  <si>
    <t>0146.1</t>
  </si>
  <si>
    <t>0146.3</t>
  </si>
  <si>
    <t>0146.33</t>
  </si>
  <si>
    <t>0146.4</t>
  </si>
  <si>
    <t>0142.0</t>
  </si>
  <si>
    <t>0142.1</t>
  </si>
  <si>
    <t>0142.2</t>
  </si>
  <si>
    <t>0142.50</t>
  </si>
  <si>
    <t>0142.51</t>
  </si>
  <si>
    <t>0142.52</t>
  </si>
  <si>
    <t>0150.0</t>
  </si>
  <si>
    <t>0150.1</t>
  </si>
  <si>
    <t>0150.10</t>
  </si>
  <si>
    <t>0150.2</t>
  </si>
  <si>
    <t>0150.3</t>
  </si>
  <si>
    <t>0150.4</t>
  </si>
  <si>
    <t>0119.17</t>
  </si>
  <si>
    <t>0119.18</t>
  </si>
  <si>
    <t>0119.19</t>
  </si>
  <si>
    <t>0119.20</t>
  </si>
  <si>
    <t>0119.21</t>
  </si>
  <si>
    <t>0119.22</t>
  </si>
  <si>
    <t>3630.2</t>
  </si>
  <si>
    <t>0259.93</t>
  </si>
  <si>
    <t>0022.24</t>
  </si>
  <si>
    <t>0022.30</t>
  </si>
  <si>
    <t>Szybka ochronna wewnetrzna filtra LIDER-350/550S</t>
  </si>
  <si>
    <t>0022.28</t>
  </si>
  <si>
    <t>0022.26</t>
  </si>
  <si>
    <t>0022.29</t>
  </si>
  <si>
    <t>Filtr samościemniający do maski LIDER-350S</t>
  </si>
  <si>
    <t>Filtr samościemniajacy do maski LIDER-500T</t>
  </si>
  <si>
    <t>Filtr samościemniający do maski LIDER-850T</t>
  </si>
  <si>
    <t>0009.3</t>
  </si>
  <si>
    <t>0020.9</t>
  </si>
  <si>
    <t>EY200TIG-20</t>
  </si>
  <si>
    <t>EY201TIG-35</t>
  </si>
  <si>
    <t>EY201TIG-36</t>
  </si>
  <si>
    <t>EY201TIG-37</t>
  </si>
  <si>
    <t>EY201TIG-38</t>
  </si>
  <si>
    <t>EY201TIG-34</t>
  </si>
  <si>
    <t>Dysza ceramiczna nr 8 TIG200/250</t>
  </si>
  <si>
    <t>3700.31</t>
  </si>
  <si>
    <t>3700.70</t>
  </si>
  <si>
    <t>0119.30</t>
  </si>
  <si>
    <t>0119.31</t>
  </si>
  <si>
    <t>0119.32</t>
  </si>
  <si>
    <t>0119.40</t>
  </si>
  <si>
    <t>0119.42</t>
  </si>
  <si>
    <t>0119.00</t>
  </si>
  <si>
    <t>0119.10</t>
  </si>
  <si>
    <t>0119.11</t>
  </si>
  <si>
    <t>0119.01</t>
  </si>
  <si>
    <t>0119.12</t>
  </si>
  <si>
    <t>0119.13</t>
  </si>
  <si>
    <t>0119.02</t>
  </si>
  <si>
    <t>0119.15</t>
  </si>
  <si>
    <t>0119.03</t>
  </si>
  <si>
    <t>0140.7</t>
  </si>
  <si>
    <t>0140.71</t>
  </si>
  <si>
    <t>0140.8</t>
  </si>
  <si>
    <t>0140.81</t>
  </si>
  <si>
    <t>0140.82</t>
  </si>
  <si>
    <t>0140.85</t>
  </si>
  <si>
    <t>0140.87</t>
  </si>
  <si>
    <t>0140.88</t>
  </si>
  <si>
    <t>0135.78</t>
  </si>
  <si>
    <t>Łącznik 16mm</t>
  </si>
  <si>
    <t>0270.1</t>
  </si>
  <si>
    <t>0270.5</t>
  </si>
  <si>
    <t>0140.9</t>
  </si>
  <si>
    <t>0140.91</t>
  </si>
  <si>
    <t>0140.92</t>
  </si>
  <si>
    <t>0140.95</t>
  </si>
  <si>
    <t>0140.96</t>
  </si>
  <si>
    <t>3101.0</t>
  </si>
  <si>
    <t>3102.0</t>
  </si>
  <si>
    <t>3103.0</t>
  </si>
  <si>
    <t>3104.0</t>
  </si>
  <si>
    <t>3105.0</t>
  </si>
  <si>
    <t>3106.0</t>
  </si>
  <si>
    <t>3107.0</t>
  </si>
  <si>
    <t>3108.0</t>
  </si>
  <si>
    <t>3109.0</t>
  </si>
  <si>
    <t>P005.1</t>
  </si>
  <si>
    <t>P006.1</t>
  </si>
  <si>
    <t>P007.1</t>
  </si>
  <si>
    <t>P008.1</t>
  </si>
  <si>
    <t>0139.1</t>
  </si>
  <si>
    <t>0139.2</t>
  </si>
  <si>
    <t>0139.3</t>
  </si>
  <si>
    <t>0140.0</t>
  </si>
  <si>
    <t>0140.1</t>
  </si>
  <si>
    <t>0140.2</t>
  </si>
  <si>
    <t>0140.3</t>
  </si>
  <si>
    <t>0140.4</t>
  </si>
  <si>
    <t>0140.5</t>
  </si>
  <si>
    <t>0210.0</t>
  </si>
  <si>
    <t>0211.0</t>
  </si>
  <si>
    <t>0211.5</t>
  </si>
  <si>
    <t>0210.8</t>
  </si>
  <si>
    <t>0210.9</t>
  </si>
  <si>
    <t>0209.9</t>
  </si>
  <si>
    <t>0210.3</t>
  </si>
  <si>
    <t>0206.1</t>
  </si>
  <si>
    <t>0206.2</t>
  </si>
  <si>
    <t>Pistolet do piaskowania z przewodem ssącym</t>
  </si>
  <si>
    <t>0206.3</t>
  </si>
  <si>
    <t>0203.0</t>
  </si>
  <si>
    <t>0205.5</t>
  </si>
  <si>
    <t>Pistolet do zabezpieczeń antykorozyjnych ze zbiornikiem</t>
  </si>
  <si>
    <t>0205.6</t>
  </si>
  <si>
    <t>Pistolet do zabezpieczeń antykorozyjnych do wkładów</t>
  </si>
  <si>
    <t>0205.7</t>
  </si>
  <si>
    <t>Pistolet do zabezpieczeń antykorozyjnych do wkładów z końcówką do profili zamkniętych</t>
  </si>
  <si>
    <t>0210.1</t>
  </si>
  <si>
    <t>Pistolet do ropowania</t>
  </si>
  <si>
    <t>0206.4</t>
  </si>
  <si>
    <t>0207.0</t>
  </si>
  <si>
    <t>0206.6</t>
  </si>
  <si>
    <t>Pistolet do pompowania OMG</t>
  </si>
  <si>
    <t>0206.5</t>
  </si>
  <si>
    <t>0206.7</t>
  </si>
  <si>
    <t>AKCESORIA DO PISTOLETÓW PNEUMATYCZNYCH</t>
  </si>
  <si>
    <t>0207.1</t>
  </si>
  <si>
    <t>0207.2</t>
  </si>
  <si>
    <t>0207.3</t>
  </si>
  <si>
    <t>0207.5</t>
  </si>
  <si>
    <t>0264.0</t>
  </si>
  <si>
    <t>0207.8</t>
  </si>
  <si>
    <t>0260.1</t>
  </si>
  <si>
    <t>0205.70</t>
  </si>
  <si>
    <t>Przewód pistoletu antykorozyjnego</t>
  </si>
  <si>
    <t>0206.10</t>
  </si>
  <si>
    <t>0206.30</t>
  </si>
  <si>
    <t>ARMATURA PNEUMATYCZNA</t>
  </si>
  <si>
    <t>Szybkozłączka 6mm</t>
  </si>
  <si>
    <t>Szybkozłączka 8mm</t>
  </si>
  <si>
    <t>0130.21</t>
  </si>
  <si>
    <t>Szybkozłączka 10mm</t>
  </si>
  <si>
    <t>0136.74</t>
  </si>
  <si>
    <t>0136.64</t>
  </si>
  <si>
    <t>0136.50</t>
  </si>
  <si>
    <t>0136.52</t>
  </si>
  <si>
    <t>0136.60</t>
  </si>
  <si>
    <t>0136.54</t>
  </si>
  <si>
    <t>0136.62</t>
  </si>
  <si>
    <t>0136.56</t>
  </si>
  <si>
    <t>3025.1</t>
  </si>
  <si>
    <t>3025.2</t>
  </si>
  <si>
    <t>3025.3</t>
  </si>
  <si>
    <t>3023.1</t>
  </si>
  <si>
    <t>3023.2</t>
  </si>
  <si>
    <t>3023.3</t>
  </si>
  <si>
    <t>3024.1</t>
  </si>
  <si>
    <t>3024.2</t>
  </si>
  <si>
    <t>MA501</t>
  </si>
  <si>
    <t>0109.01</t>
  </si>
  <si>
    <t>0109.05</t>
  </si>
  <si>
    <t>MA1213</t>
  </si>
  <si>
    <t>MA2550</t>
  </si>
  <si>
    <t>0022.16</t>
  </si>
  <si>
    <t>3121.0</t>
  </si>
  <si>
    <t>3122.0</t>
  </si>
  <si>
    <t>3123.0</t>
  </si>
  <si>
    <t>3124.0</t>
  </si>
  <si>
    <t>3125.3</t>
  </si>
  <si>
    <t>3125.5</t>
  </si>
  <si>
    <t>3128.1</t>
  </si>
  <si>
    <t>3128.2</t>
  </si>
  <si>
    <t>3128.3</t>
  </si>
  <si>
    <t>3128.4</t>
  </si>
  <si>
    <t>3128.5</t>
  </si>
  <si>
    <t>500.220</t>
  </si>
  <si>
    <t>3800.15</t>
  </si>
  <si>
    <t>MA3070</t>
  </si>
  <si>
    <t>MA1136</t>
  </si>
  <si>
    <t>MA630</t>
  </si>
  <si>
    <t>3510.8</t>
  </si>
  <si>
    <t>3510.4</t>
  </si>
  <si>
    <t>3510.6</t>
  </si>
  <si>
    <t>0263.5</t>
  </si>
  <si>
    <t>3125.9</t>
  </si>
  <si>
    <t>ZESPOŁY UZDATNIANIA POWIETRZA ADLER MAXY - MADE IN ITALY</t>
  </si>
  <si>
    <t>ZESPOŁY UZDATNIANIA POWIETRZA ADLER JET</t>
  </si>
  <si>
    <t>0173.0</t>
  </si>
  <si>
    <t>0173.2</t>
  </si>
  <si>
    <t>0173.1</t>
  </si>
  <si>
    <t>0173.3</t>
  </si>
  <si>
    <t>0173.4</t>
  </si>
  <si>
    <t>ZESPOŁY UZDATNIANIA POWIETRZA ADLER AD4005</t>
  </si>
  <si>
    <t>ZESPOŁY UZDATNIANIA POWIETRZA ADLER INDUSTRIAL 16 BAR</t>
  </si>
  <si>
    <t>DWUCYLINDROWE TŁOKOWE POMPY SPRĘŻARKOWE - MADE IN ITALY</t>
  </si>
  <si>
    <t>Opaska zaciskowa 12-22mm</t>
  </si>
  <si>
    <t>OLEJE</t>
  </si>
  <si>
    <t xml:space="preserve">URZĄDZENIA DO ŁADOWANIA AKUMULATORÓW </t>
  </si>
  <si>
    <t>WIELOFUNKCYJNE URZĄDZENIA ROZRUCHOWE</t>
  </si>
  <si>
    <t>560.400</t>
  </si>
  <si>
    <t>560.700</t>
  </si>
  <si>
    <t>ELEKTRONICZNE SPAWARKI INWERTOROWE MMA</t>
  </si>
  <si>
    <t>ELEKTRONICZNE SPAWARKI INWERTOROWE TIG/ MMA</t>
  </si>
  <si>
    <t>PÓŁAUTOMATY SPAWALNICZE MIG-MAG/MMA</t>
  </si>
  <si>
    <t>PRZYŁBICE I TARCZE SPAWALNICZE</t>
  </si>
  <si>
    <t>MATERIAŁY SPAWALNICZE</t>
  </si>
  <si>
    <t>0042.2</t>
  </si>
  <si>
    <t>AKCESORIA SPAWALNICZE MIG</t>
  </si>
  <si>
    <t>Dysza gazu stożkowa TW15</t>
  </si>
  <si>
    <t>0021.072</t>
  </si>
  <si>
    <t>Dysza gazu stożkowa TW24</t>
  </si>
  <si>
    <t>Dysza gazu stożkowa TW25</t>
  </si>
  <si>
    <t>PRZEWODY I GNIAZDA SPAWALNICZE</t>
  </si>
  <si>
    <t>AKCESORIA SPAWALNICZE TIG - BUTLE</t>
  </si>
  <si>
    <t>AGREGATY PRĄDOTWÓRCZE INWERTOROWE</t>
  </si>
  <si>
    <t>AGREGATY PRĄDOTWÓRCZE RAMOWE</t>
  </si>
  <si>
    <t>SPRĘŻARKI POWIETRZA JEDNOCYLINDROWE</t>
  </si>
  <si>
    <t>SPRĘŻARKI POWIETRZA DWUCYLINDROWE - JEDNOSTOPNIOWE</t>
  </si>
  <si>
    <t>SPRĘŻARKI POWIETRZA DWUCYLINDROWE - DWUSTOPNIOWE</t>
  </si>
  <si>
    <t>PRZEWODY DO SPRĘŻONEGO POWIETRZA PROSTE - POLIETYLEN z metra</t>
  </si>
  <si>
    <t>PRZEWODY DO SPRĘŻONEGO POWIETRZA PROSTE - POLIAMID - NYLON PA6 z metra</t>
  </si>
  <si>
    <t xml:space="preserve"> PRZEWODY DO SPRĘŻONEGO POWIETRZA PROSTE - POLIURETAN z metra</t>
  </si>
  <si>
    <t>PRZEWODY DO SPRĘŻONEGO POWIETRZA PROSTE - PCV ZE ZŁĄCZAMI</t>
  </si>
  <si>
    <t>PRZEWODY DO SPRĘŻONEGO POWIETRZA PROSTE - PCV z metra</t>
  </si>
  <si>
    <t>PRZEWODY DO SPRĘŻONEGO POWIETRZA SPIRALNE - PA BEZ ZŁĄCZY z metra</t>
  </si>
  <si>
    <t>PRZEWODY DO SPRĘŻONEGO POWIETRZA SPIRALNE- PA ZE ZŁĄCZAMI</t>
  </si>
  <si>
    <t>PRZEWODY POLIURETANOWE DO SPRĘŻONEGO POWIETRZA SPIRALNE - Z PROSTĄ KOŃCÓWKĄ ZE ZŁĄCZAMI ADLER</t>
  </si>
  <si>
    <t xml:space="preserve"> PRZEWODY POLIURETANOWE DO SPRĘŻONEGO POWIETRZA SPIRALNE - BEZ ZŁĄCZY</t>
  </si>
  <si>
    <t>MA245</t>
  </si>
  <si>
    <t>Dysk 2" z rzepem do szlifierki AD-1182</t>
  </si>
  <si>
    <t>0263.3</t>
  </si>
  <si>
    <t>0022.14</t>
  </si>
  <si>
    <t>0025.32</t>
  </si>
  <si>
    <t>0025.41</t>
  </si>
  <si>
    <t>0017.01</t>
  </si>
  <si>
    <t>MA178</t>
  </si>
  <si>
    <t>3131.1</t>
  </si>
  <si>
    <t>3131.2</t>
  </si>
  <si>
    <t>MA3088</t>
  </si>
  <si>
    <t>3510.11</t>
  </si>
  <si>
    <t>3511.15</t>
  </si>
  <si>
    <t>3511.11</t>
  </si>
  <si>
    <t>3511.13</t>
  </si>
  <si>
    <t>NASADKI UDAROWE - CrMo</t>
  </si>
  <si>
    <t>NARZĘDZIA RĘCZNE CrV</t>
  </si>
  <si>
    <t>3553.1</t>
  </si>
  <si>
    <t>0245.0</t>
  </si>
  <si>
    <t>MA9130</t>
  </si>
  <si>
    <t>GT-1035</t>
  </si>
  <si>
    <t>P012.10</t>
  </si>
  <si>
    <t>P012.12</t>
  </si>
  <si>
    <t>P012.14</t>
  </si>
  <si>
    <t>P010.10</t>
  </si>
  <si>
    <t>P010.12</t>
  </si>
  <si>
    <t>P010.14</t>
  </si>
  <si>
    <t>3510.35</t>
  </si>
  <si>
    <t>3510.92</t>
  </si>
  <si>
    <t>3510.94</t>
  </si>
  <si>
    <t>3509.1</t>
  </si>
  <si>
    <t>3552.6</t>
  </si>
  <si>
    <t>3553.4</t>
  </si>
  <si>
    <t>ELEKTRONARZĘDZIA AKUMULATOROWE I AKCESORIA</t>
  </si>
  <si>
    <t>3410.2</t>
  </si>
  <si>
    <t>3410.4</t>
  </si>
  <si>
    <t>3410.8</t>
  </si>
  <si>
    <t>3410.6</t>
  </si>
  <si>
    <t>3411.2</t>
  </si>
  <si>
    <t>3411.4</t>
  </si>
  <si>
    <t>500.245</t>
  </si>
  <si>
    <t>0017.5</t>
  </si>
  <si>
    <t>MA6021</t>
  </si>
  <si>
    <t>MA6022</t>
  </si>
  <si>
    <t>MA6018</t>
  </si>
  <si>
    <t>0109.08</t>
  </si>
  <si>
    <t>3510.96</t>
  </si>
  <si>
    <t>3510.93</t>
  </si>
  <si>
    <t>3609.5</t>
  </si>
  <si>
    <t>MA9020</t>
  </si>
  <si>
    <t>3609.7</t>
  </si>
  <si>
    <t>3609.7Z</t>
  </si>
  <si>
    <t>MA1806</t>
  </si>
  <si>
    <t>MA264</t>
  </si>
  <si>
    <t>3306.2</t>
  </si>
  <si>
    <t>3306.4</t>
  </si>
  <si>
    <t>3306.6</t>
  </si>
  <si>
    <t>3306.8</t>
  </si>
  <si>
    <t>0022.10</t>
  </si>
  <si>
    <t>0115.04</t>
  </si>
  <si>
    <t>0117.04</t>
  </si>
  <si>
    <t>0117.95</t>
  </si>
  <si>
    <t>0116.001</t>
  </si>
  <si>
    <t>3412.2</t>
  </si>
  <si>
    <t>3409.2</t>
  </si>
  <si>
    <t>3409.4</t>
  </si>
  <si>
    <t>3409.6</t>
  </si>
  <si>
    <t>3409.8</t>
  </si>
  <si>
    <t>3411.8</t>
  </si>
  <si>
    <t>0115.05</t>
  </si>
  <si>
    <t>3700.20</t>
  </si>
  <si>
    <t>3700.15</t>
  </si>
  <si>
    <t>3307.2</t>
  </si>
  <si>
    <t>3307.4</t>
  </si>
  <si>
    <t>3307.6</t>
  </si>
  <si>
    <t>3700.21</t>
  </si>
  <si>
    <t>3700.22</t>
  </si>
  <si>
    <t>3602.3</t>
  </si>
  <si>
    <t>3408.2</t>
  </si>
  <si>
    <t>3408.4</t>
  </si>
  <si>
    <t>3305.2</t>
  </si>
  <si>
    <t>3305.4</t>
  </si>
  <si>
    <t>3305.6</t>
  </si>
  <si>
    <t>MDR2 16A 230V</t>
  </si>
  <si>
    <t>NEMA 20A 230V</t>
  </si>
  <si>
    <t>NEMA 16A 230V</t>
  </si>
  <si>
    <t>MDR4 20A 400V</t>
  </si>
  <si>
    <t>MDR3 4A 400V</t>
  </si>
  <si>
    <t>MDR3 6,3A 400V</t>
  </si>
  <si>
    <t>MDR3 10A 400V</t>
  </si>
  <si>
    <t>MDR3 16A 16BAR 400V</t>
  </si>
  <si>
    <t>Twr_TwrId</t>
  </si>
  <si>
    <t>Twr_Typ</t>
  </si>
  <si>
    <t>Twr_Produkt</t>
  </si>
  <si>
    <t>Twr_Kod</t>
  </si>
  <si>
    <t>Twr_SWW</t>
  </si>
  <si>
    <t>Twr_TwGGIDNumer</t>
  </si>
  <si>
    <t>Twr_MinCenaMarza</t>
  </si>
  <si>
    <t>Twr_TypMinimum</t>
  </si>
  <si>
    <t>Twr_Stawka</t>
  </si>
  <si>
    <t>Twr_Flaga</t>
  </si>
  <si>
    <t>Twr_GIDNumer</t>
  </si>
  <si>
    <t>CenaNetto</t>
  </si>
  <si>
    <t>CenaBrutto</t>
  </si>
  <si>
    <t>CNIT6019 ORING-19</t>
  </si>
  <si>
    <t/>
  </si>
  <si>
    <t>Oring AD-6019 nr19</t>
  </si>
  <si>
    <t>DT1601</t>
  </si>
  <si>
    <t xml:space="preserve">Taboret wielofunkcyjny z zestawem narzędzi </t>
  </si>
  <si>
    <t>W0101.7</t>
  </si>
  <si>
    <t>2 wybór AD-255-25-2 Kompresor ADLER</t>
  </si>
  <si>
    <t>W0109.05</t>
  </si>
  <si>
    <t xml:space="preserve">2 wybór AD700-270-5,5TD Sprężarka powietrza ADLER </t>
  </si>
  <si>
    <t>W0137.322 32-50</t>
  </si>
  <si>
    <t>5907683152147</t>
  </si>
  <si>
    <t>Opaska zaciskowa 32-50mm</t>
  </si>
  <si>
    <t>W0137.323 40-60</t>
  </si>
  <si>
    <t>5907683151942</t>
  </si>
  <si>
    <t>Opaska zaciskowa 40-60mm</t>
  </si>
  <si>
    <t>W0137.324 50-70</t>
  </si>
  <si>
    <t>5907683152130</t>
  </si>
  <si>
    <t>Opaska zaciskowa 50-70mm</t>
  </si>
  <si>
    <t>W0137.325 60-80</t>
  </si>
  <si>
    <t>5907683152154</t>
  </si>
  <si>
    <t>Opaska zaciskowa 60-80mm</t>
  </si>
  <si>
    <t>W0137.326 70-90</t>
  </si>
  <si>
    <t>5907683152161</t>
  </si>
  <si>
    <t>Opaska zaciskowa 70-90mm</t>
  </si>
  <si>
    <t>W0137.337 90-110</t>
  </si>
  <si>
    <t>5907683152178</t>
  </si>
  <si>
    <t>Opaska zaciskowa 90-110mm</t>
  </si>
  <si>
    <t>W0206.6</t>
  </si>
  <si>
    <t xml:space="preserve">2 wybór pistolet do pompowania OMG </t>
  </si>
  <si>
    <t>W0206.7</t>
  </si>
  <si>
    <t>Pistolet do pompowania OMG z homologacją</t>
  </si>
  <si>
    <t>W0206.8</t>
  </si>
  <si>
    <t>2 Wybór pistolet OMG PROFI Z HOMOLOGACJĄ do pompowania</t>
  </si>
  <si>
    <t>W0210.3</t>
  </si>
  <si>
    <t>2 wybór SL170 Odkurzacz pneumatyczny</t>
  </si>
  <si>
    <t>W0210.31</t>
  </si>
  <si>
    <t>Szczotka do odkurzacza SL-190</t>
  </si>
  <si>
    <t>W0253.97</t>
  </si>
  <si>
    <t>2 wybór Kabina lakiernicza AD-7000</t>
  </si>
  <si>
    <t>W0264.1</t>
  </si>
  <si>
    <t>Wskaźnik ciśnienia 80mm z przewodem</t>
  </si>
  <si>
    <t>W3103.0</t>
  </si>
  <si>
    <t xml:space="preserve">Przewód spiralny 8x5-15m prosta końcówka - srebrne złącza </t>
  </si>
  <si>
    <t>W3560.0</t>
  </si>
  <si>
    <t xml:space="preserve">Wózek narzędziowy z wyposażeniem </t>
  </si>
  <si>
    <t>W3605.6</t>
  </si>
  <si>
    <t>2 wybór AD-1850-6BO Kompresor ADLER</t>
  </si>
  <si>
    <t>W3610.4</t>
  </si>
  <si>
    <t>2 wybór AD360-100-3T 400V Kompresor ADLER</t>
  </si>
  <si>
    <t>W3610.5</t>
  </si>
  <si>
    <t>2 wybór AD360-150-3T400V kompresor ADLER</t>
  </si>
  <si>
    <t>W3610.6</t>
  </si>
  <si>
    <t>2 wybór AD360-200-3T 400V Kompresor ADLER</t>
  </si>
  <si>
    <t>W3610.9</t>
  </si>
  <si>
    <t>2 wybór AD-422V-20-3 kompresor powietrza ADLER</t>
  </si>
  <si>
    <t>W3700.1</t>
  </si>
  <si>
    <t>2 wybór AD-1500 Agregat prądotórczy inwertorowy ADLER</t>
  </si>
  <si>
    <t>W3700.2</t>
  </si>
  <si>
    <t>2 wybór AD-2200S Agregat prądotwórczy ADLER EURO5 z rozrusznikiem</t>
  </si>
  <si>
    <t>W3700.31</t>
  </si>
  <si>
    <t>2 wybór  AD-3000 Agregat prądotwórczy ADLER</t>
  </si>
  <si>
    <t>W3700.46</t>
  </si>
  <si>
    <t>2 wybór AD-4600S Agregat prądotwórczy inwertorowy ADLER</t>
  </si>
  <si>
    <t>W3800.588</t>
  </si>
  <si>
    <t>2 wybór AD-588 Agregat prądotwórczy ADLER bez rozrusznika</t>
  </si>
  <si>
    <t>W500.160</t>
  </si>
  <si>
    <t>2 wybór MMA-160 Spawarka ADLER</t>
  </si>
  <si>
    <t>W500.195</t>
  </si>
  <si>
    <t>2 wybór MMA-195 Spawarka ADLER</t>
  </si>
  <si>
    <t>W500.200</t>
  </si>
  <si>
    <t>2 wybór MMA-200 Spawarka ADLER</t>
  </si>
  <si>
    <t>W500.245</t>
  </si>
  <si>
    <t xml:space="preserve">2 wybór MMA/TIG-245 SENERGY Spawarka ADLER </t>
  </si>
  <si>
    <t>W500.250</t>
  </si>
  <si>
    <t>2 wybór MMA-250 Spawarka ADLER</t>
  </si>
  <si>
    <t>W510.200</t>
  </si>
  <si>
    <t>2 wybór TIG/MMA200 Spawarka ADLER</t>
  </si>
  <si>
    <t>W510.250</t>
  </si>
  <si>
    <t>2 wybór TIG/MMA250 Spawarka ADLER</t>
  </si>
  <si>
    <t>W520.201</t>
  </si>
  <si>
    <t xml:space="preserve">2 wybór ADLER TIG AC/DC-201PULSE </t>
  </si>
  <si>
    <t>W530.204</t>
  </si>
  <si>
    <t>2 wybór MMA-204 Spawarka ADLER</t>
  </si>
  <si>
    <t>W540.177</t>
  </si>
  <si>
    <t xml:space="preserve">2 wybór ADLER MIG-177 z przyłbicą_x000D_
spawalniczy_x000D_
</t>
  </si>
  <si>
    <t>W540.187</t>
  </si>
  <si>
    <t>2 wybór ADLER INMIG-187 Z przyłbicą</t>
  </si>
  <si>
    <t>W540.197</t>
  </si>
  <si>
    <t>2 wybór ADLER MIG-197 z przyłbicą</t>
  </si>
  <si>
    <t>W540.202</t>
  </si>
  <si>
    <t>2 wybór ADLER INMIG-202</t>
  </si>
  <si>
    <t>W540.207</t>
  </si>
  <si>
    <t>2 wybór ADLER MIG-207</t>
  </si>
  <si>
    <t>W540.252</t>
  </si>
  <si>
    <t>2 wybór ADLER INMIG-252</t>
  </si>
  <si>
    <t>W540.257</t>
  </si>
  <si>
    <t>2 wybór ADLER MIG-257 z przyłbicą</t>
  </si>
  <si>
    <t>W550.150</t>
  </si>
  <si>
    <t>2 wybór ADCHARGER-15 Prostownik</t>
  </si>
  <si>
    <t>W570.018/1</t>
  </si>
  <si>
    <t>2 wybór BOOST-18/1 Prostownik ADLER</t>
  </si>
  <si>
    <t>W570.020/1</t>
  </si>
  <si>
    <t>2 wybór BOOST-20/1 Prostownik ADLER</t>
  </si>
  <si>
    <t>W580.040</t>
  </si>
  <si>
    <t>2 wybór START-40 Prostownik ADLER</t>
  </si>
  <si>
    <t>W580.040/1</t>
  </si>
  <si>
    <t>2 wybór START40/1 Prostownik ADLER</t>
  </si>
  <si>
    <t>W580.050/1</t>
  </si>
  <si>
    <t>2 wybór START-50/1 Prostownik ADLER</t>
  </si>
  <si>
    <t>W590.424</t>
  </si>
  <si>
    <t>2 wybór START-424 Prostownik ADLER</t>
  </si>
  <si>
    <t>W590.425</t>
  </si>
  <si>
    <t>2 wybór START-425 Prostownik ADLER</t>
  </si>
  <si>
    <t>W590.624</t>
  </si>
  <si>
    <t>2 wybór START-624 Prostownik ADLER</t>
  </si>
  <si>
    <t>W590.625</t>
  </si>
  <si>
    <t>2 wybór START-625 Prostownik ADLER</t>
  </si>
  <si>
    <t>W590.725</t>
  </si>
  <si>
    <t>2 wybór START-725 Prostownik ADLER</t>
  </si>
  <si>
    <t>W997.1</t>
  </si>
  <si>
    <t>2 wybór ICHARGER 5,3 Prostownik</t>
  </si>
  <si>
    <t>WMA1904</t>
  </si>
  <si>
    <t>2 wybór AD-1904 Klucz udarowy 1/2"-1490Nm kompozytowy</t>
  </si>
  <si>
    <t>WMA6017</t>
  </si>
  <si>
    <t>2 wybór AD-6017 Nitownica pneumatyczna</t>
  </si>
  <si>
    <t>WP202.02 PA8X6</t>
  </si>
  <si>
    <t>Nylon PA 8x6mm niebieski</t>
  </si>
  <si>
    <t>WP202.03 PA10X8</t>
  </si>
  <si>
    <t>Nylon PA 10x8mm niebieski</t>
  </si>
  <si>
    <t>WP202.07</t>
  </si>
  <si>
    <t>NYLON PA 8x6 biały (kremowy)</t>
  </si>
  <si>
    <t>WP202.08</t>
  </si>
  <si>
    <t>NYLON PA 12x10 biały (kremowy)</t>
  </si>
  <si>
    <t>AD24 OBUDOWAFILTRA</t>
  </si>
  <si>
    <t>xxxObudowa filtra</t>
  </si>
  <si>
    <t>AD24 WKLAD FILTRA</t>
  </si>
  <si>
    <t>Wkład filtra AD24</t>
  </si>
  <si>
    <t>F103OSLONAPLASTIK</t>
  </si>
  <si>
    <t>29.12.43-00.10</t>
  </si>
  <si>
    <t>Osłona plastykowa MK92/93/94/102/103</t>
  </si>
  <si>
    <t>F200FILTR</t>
  </si>
  <si>
    <t>F200FILTR1/2"</t>
  </si>
  <si>
    <t>Filtr powietrza MK200 gwint 1/2"</t>
  </si>
  <si>
    <t>F360 ZAPINKA KRATKI</t>
  </si>
  <si>
    <t xml:space="preserve">Zapinka kratki sprężarki AD-360/100 1127090201  </t>
  </si>
  <si>
    <t>H2020 BLASZKAZAWOROWA</t>
  </si>
  <si>
    <t>Blaszka zaworowa do kompresora AD 2020-25/50</t>
  </si>
  <si>
    <t>H2020 FILTRPOWIETRZA</t>
  </si>
  <si>
    <t>Filtr powietrza AD 2020-25/50 1/2"</t>
  </si>
  <si>
    <t>H2020 KOLANKOGŁOWICY</t>
  </si>
  <si>
    <t>Kolanko głowicy AD 2020-25/50</t>
  </si>
  <si>
    <t>H2020 KOREK WLEWU</t>
  </si>
  <si>
    <t>Korek wlewu oleju AD 2020-25/50</t>
  </si>
  <si>
    <t>H2020 OSŁONAPOMPY</t>
  </si>
  <si>
    <t>Osłona plastikowa pompy AD 2020-25/50</t>
  </si>
  <si>
    <t xml:space="preserve">H2020 POMPA  </t>
  </si>
  <si>
    <t>H2020 PRZEWÓDPOWIETRZA25L</t>
  </si>
  <si>
    <t>Przewód powietrza metalowy AD 2020-25</t>
  </si>
  <si>
    <t>H2020 PRZWÓDPOWIETRZA50L</t>
  </si>
  <si>
    <t>Przewód powietrza metalowy AD 2020-50</t>
  </si>
  <si>
    <t>H2020 RURKAZAWORUPRESOSTATU25L</t>
  </si>
  <si>
    <t>Rurka zaworu presostatu AD 2020-25</t>
  </si>
  <si>
    <t>H2020 RURKAZAWORUPRESOSTATU50L</t>
  </si>
  <si>
    <t>Rurka zaworu presostatu AD 2020-50</t>
  </si>
  <si>
    <t>H2020 TŁOK KPL</t>
  </si>
  <si>
    <t>Tłok kpl  do kompresora AD-2020</t>
  </si>
  <si>
    <t xml:space="preserve">H2020 WENTYLATOR </t>
  </si>
  <si>
    <t xml:space="preserve">Wentylator kompresora AD-2020 </t>
  </si>
  <si>
    <t xml:space="preserve">H2020 ZAWÓR SPUSTOWY </t>
  </si>
  <si>
    <t>Zawór spustowy kompresora AD-2020/2050</t>
  </si>
  <si>
    <t xml:space="preserve">H2020 ZAWÓRZWROTNY </t>
  </si>
  <si>
    <t>Zawór zwrotny AD 2020-25/50</t>
  </si>
  <si>
    <t>H2020 ZESTAW KÓŁ JEZDNYCH</t>
  </si>
  <si>
    <t>Zestaw kół jezdnych kompresora AD-2020</t>
  </si>
  <si>
    <t>H2020 ZESTAW NAPRAWCZY PRESOSTATU</t>
  </si>
  <si>
    <t>Zestaw naprawczy presostatu kompresora AD-2020/2050</t>
  </si>
  <si>
    <t xml:space="preserve">H2020 ZESTAW USZCZELEK </t>
  </si>
  <si>
    <t>Zestaw uszczelek kompresora AD-2020</t>
  </si>
  <si>
    <t>H2020 ZESTAWUSZCZELEK</t>
  </si>
  <si>
    <t>Zestaw uszczelek do kompresora AD 2020-25/50</t>
  </si>
  <si>
    <t xml:space="preserve">H2050 POMPA </t>
  </si>
  <si>
    <t>H2050 TŁOK KPL</t>
  </si>
  <si>
    <t xml:space="preserve">Tłok kpl kompresora AD-2050 </t>
  </si>
  <si>
    <t>H2050 WENTYLATOR</t>
  </si>
  <si>
    <t xml:space="preserve">Wentylator kompresora AD-2050 </t>
  </si>
  <si>
    <t>H2050 ZESTAW KÓŁ JEZDNYCH</t>
  </si>
  <si>
    <t>Zestaw kół jezdnych kompresora AD-2050</t>
  </si>
  <si>
    <t>~ZAOKR_PARAG</t>
  </si>
  <si>
    <t>Zaokrąglenie agregacji paragonów</t>
  </si>
  <si>
    <t>Z006.01ZŁOMSTAL</t>
  </si>
  <si>
    <t>Złom stalowy</t>
  </si>
  <si>
    <t>Z006.09USŁUGAREKLAMA</t>
  </si>
  <si>
    <t xml:space="preserve">USŁUGI MARKETINGU I REKLAMY </t>
  </si>
  <si>
    <t>Z006.13</t>
  </si>
  <si>
    <t>CZYNSZ ZA NAJEM LOKALU BIUROWEGO ŁODZIANKA 23</t>
  </si>
  <si>
    <t>Z006.14</t>
  </si>
  <si>
    <t>USŁUGA MONITORINGU LOKALU BIUROWEGO ŁODZIANKA 23</t>
  </si>
  <si>
    <t>Z006.15</t>
  </si>
  <si>
    <t>WODA - ŁODZIANKA 23 (góra)</t>
  </si>
  <si>
    <t>Z006.16</t>
  </si>
  <si>
    <t>WYWÓZ NIECZYSTOŚĆ - ŁODZIANKA 23 ( góra)</t>
  </si>
  <si>
    <t>Z006.17</t>
  </si>
  <si>
    <t>ZUŻYCIE PRĄDU - ŁODZIANKA 23 (góra)</t>
  </si>
  <si>
    <t>Z029.2 EL5162W</t>
  </si>
  <si>
    <t>Samochód ciężarowy IVECO DAILY 35C15 EL5162W rok produkcji 2006r ZCFC35A8075623441</t>
  </si>
  <si>
    <t>Z035.0 EL0741Y</t>
  </si>
  <si>
    <t>Samochód cieżarowy Fiat Doblo EL0741Y rok produkcji 2007 nr. VIN ZFA22300005497686</t>
  </si>
  <si>
    <t>Z035.10</t>
  </si>
  <si>
    <t>Samochód ciężarowy Fiat Fiorino EL392SR rok produkcji 2013 nr. VIN ZFA22500006832640</t>
  </si>
  <si>
    <t>Z035.11</t>
  </si>
  <si>
    <t>Samochód ciężarowy Fiat Fiorino EL085SR rok produkcji 2013 nr. VIN ZFA22500006832702</t>
  </si>
  <si>
    <t>Z035.12</t>
  </si>
  <si>
    <t>Samochód ciężarowy Fiat Ducato 3,0 MJ MAXI 3,5 PRZEDŁUŻONY, nr. rej.EL983JK, rok produkcji 2010, _x000D_
VIN. ZFA25000001743155</t>
  </si>
  <si>
    <t>Z035.13</t>
  </si>
  <si>
    <t>Samochód ciężarowy Fiat Ducato 3,0 MJ typ 250 L4H2, nr. rej.EL086SR, rok produkcji 2014, _x000D_
VIN. ZFA25000002590713</t>
  </si>
  <si>
    <t>Z035.14</t>
  </si>
  <si>
    <t>Samochód ciężarowy Ford Transit Courier, nr. rej.EL4F847, rok produkcji 2017, VIN WF0WXXTACWHD57992,  Samochód uszkodzony</t>
  </si>
  <si>
    <t>Z036.00</t>
  </si>
  <si>
    <t>SupraDiesel</t>
  </si>
  <si>
    <t>Z036.000</t>
  </si>
  <si>
    <t>SupraGaz</t>
  </si>
  <si>
    <t>Z036.0000</t>
  </si>
  <si>
    <t>Opłata za przejazd autostradą</t>
  </si>
  <si>
    <t>Z036.01</t>
  </si>
  <si>
    <t>EuroSuper95</t>
  </si>
  <si>
    <t>Z036.02</t>
  </si>
  <si>
    <t>DieselGold</t>
  </si>
  <si>
    <t>Z037.0</t>
  </si>
  <si>
    <t>Drukarka igłowa OKI 3320  nr 01000327101</t>
  </si>
  <si>
    <t>Z038.0</t>
  </si>
  <si>
    <t>xxxDrukarka HP CP2025DN nr 01003006109</t>
  </si>
  <si>
    <t>5902557216765</t>
  </si>
  <si>
    <t>5902557216772</t>
  </si>
  <si>
    <t>5907683151522</t>
  </si>
  <si>
    <t>5902557211777</t>
  </si>
  <si>
    <t>5902557217496</t>
  </si>
  <si>
    <t>5902557217502</t>
  </si>
  <si>
    <t>5902557211784</t>
  </si>
  <si>
    <t>29.24.24-30.11</t>
  </si>
  <si>
    <t>5902557211753</t>
  </si>
  <si>
    <t>5902557217489</t>
  </si>
  <si>
    <t>5902557211791</t>
  </si>
  <si>
    <t>5902557211975</t>
  </si>
  <si>
    <t>Nakrętka na butle ze sprężonym gazem</t>
  </si>
  <si>
    <t>5902557211821</t>
  </si>
  <si>
    <t xml:space="preserve">0256.01 </t>
  </si>
  <si>
    <t>5907683152901</t>
  </si>
  <si>
    <t>5902557211838</t>
  </si>
  <si>
    <t>5902557217014</t>
  </si>
  <si>
    <t>5902557211845</t>
  </si>
  <si>
    <t>5902557211852</t>
  </si>
  <si>
    <t>5902557217465</t>
  </si>
  <si>
    <t>5902557211869</t>
  </si>
  <si>
    <t>5902557211968</t>
  </si>
  <si>
    <t>5902557211920</t>
  </si>
  <si>
    <t>5902557211913</t>
  </si>
  <si>
    <t>5902557211944</t>
  </si>
  <si>
    <t>5902557211890</t>
  </si>
  <si>
    <t>5902557211906</t>
  </si>
  <si>
    <t>5902557211951</t>
  </si>
  <si>
    <t>5902557211982</t>
  </si>
  <si>
    <t>5902557211937</t>
  </si>
  <si>
    <t>5902557211876</t>
  </si>
  <si>
    <t>5902557211883</t>
  </si>
  <si>
    <t>5902557216796</t>
  </si>
  <si>
    <t>5902557217007</t>
  </si>
  <si>
    <t>5902557216789</t>
  </si>
  <si>
    <t>5907683150747</t>
  </si>
  <si>
    <t>5902557217519</t>
  </si>
  <si>
    <t>5902557217526</t>
  </si>
  <si>
    <t>5902557217533</t>
  </si>
  <si>
    <t>0259.975</t>
  </si>
  <si>
    <t>Filtr do kabiny lakierniczej</t>
  </si>
  <si>
    <t>AIRFJET1/4SZKLANKA</t>
  </si>
  <si>
    <t>Szklanka filtra JET 1/4 "</t>
  </si>
  <si>
    <t>AIRFRM1/2-NR1</t>
  </si>
  <si>
    <t>Pokrętło</t>
  </si>
  <si>
    <t>AIRFRM1/2-NR26</t>
  </si>
  <si>
    <t>Szklanka filtra 1/2 MAXY</t>
  </si>
  <si>
    <t>AIRFRM1/2-NR26/A</t>
  </si>
  <si>
    <t>Wkład szklanki filtra 1/2 maxi</t>
  </si>
  <si>
    <t>AIRFRM1/2-NR4+5</t>
  </si>
  <si>
    <t>Trzpień pokrętła</t>
  </si>
  <si>
    <t>AIRFRM1/2-NR7+8</t>
  </si>
  <si>
    <t>Membrama reduktora</t>
  </si>
  <si>
    <t>AIRFRM1/4-NR15</t>
  </si>
  <si>
    <t>Korek 1/8</t>
  </si>
  <si>
    <t>AIRFRM1/4-NR25</t>
  </si>
  <si>
    <t>xxxSzklanka filtra 1/4 mini</t>
  </si>
  <si>
    <t>AIRFRM1/4-NR25/A</t>
  </si>
  <si>
    <t>Wkład szklanki filtra 1/4 mini</t>
  </si>
  <si>
    <t>AIRFRM1/4-NR7</t>
  </si>
  <si>
    <t>AIRFRM1/4-NR9</t>
  </si>
  <si>
    <t>Nakrętka plastikowa</t>
  </si>
  <si>
    <t>AIRL200ASZKLANNAOLEJ</t>
  </si>
  <si>
    <t>Szklanka naolejacza L200A</t>
  </si>
  <si>
    <t>AIRLM1/2-NR1</t>
  </si>
  <si>
    <t>Olejarka kpl</t>
  </si>
  <si>
    <t>AIRLM1/2-NR15A</t>
  </si>
  <si>
    <t>Szklanka naolejacza 1/2"MAXY</t>
  </si>
  <si>
    <t>AIRLM1/2-NR15A/A</t>
  </si>
  <si>
    <t>Wkład szklanki naolejacza 1/2 maxi</t>
  </si>
  <si>
    <t>AIRLM1/2-NR2</t>
  </si>
  <si>
    <t>Iglica olejarki</t>
  </si>
  <si>
    <t>AIRLM1/4-NR1-3</t>
  </si>
  <si>
    <t>Dozownik oleju olejarki</t>
  </si>
  <si>
    <t>AIRLM1/4-NR15</t>
  </si>
  <si>
    <t>xxxSzklanka naolejacza 1/4 mini</t>
  </si>
  <si>
    <t>AIRLM1/4-NR15/A</t>
  </si>
  <si>
    <t>Wkład szklanki naolejacza 1/4 mini</t>
  </si>
  <si>
    <t>AIRLM1/4-NR2</t>
  </si>
  <si>
    <t>AIRNJET1/4SZKLANKA</t>
  </si>
  <si>
    <t>Szklanka naolejcza 1/4"JET</t>
  </si>
  <si>
    <t>AIRR1/2-NR3</t>
  </si>
  <si>
    <t>Głowica reduktora</t>
  </si>
  <si>
    <t>5902557219704</t>
  </si>
  <si>
    <t>Uchwyt kamienia 3mm</t>
  </si>
  <si>
    <t>5902557219667</t>
  </si>
  <si>
    <t>Uchwyt kamienia 6mm</t>
  </si>
  <si>
    <t>CNIT6015 DYSZA2.4</t>
  </si>
  <si>
    <t>CNIT6015 DYSZA3.0</t>
  </si>
  <si>
    <t>CNIT6015 DYSZA3.2</t>
  </si>
  <si>
    <t>CNIT6015 DYSZA3.6</t>
  </si>
  <si>
    <t>6015-NR1F DYSZA 3,6mm AD-6015 (1F)</t>
  </si>
  <si>
    <t>CNIT6015 DYSZA4.0</t>
  </si>
  <si>
    <t>CNIT6015 DYSZA4.8</t>
  </si>
  <si>
    <t>CNIT6015 GŁOWICA</t>
  </si>
  <si>
    <t>6015-NR2 GŁOWICA NITOWNICY AD-6015 (02)</t>
  </si>
  <si>
    <t>CNIT6015 KAMIENIE</t>
  </si>
  <si>
    <t>6015-NR5 KAMIENIE AD-6015 (05)kpl  2sztuki</t>
  </si>
  <si>
    <t>CNIT6015 OBUDOWAKAMIENIPRZ</t>
  </si>
  <si>
    <t>CNIT6015 OBUDOWAKAMTYL</t>
  </si>
  <si>
    <t>6015-NR4 OBUDOWA KAMIENI TYŁ AD-6015</t>
  </si>
  <si>
    <t>CNIT6015 POJEMNIK NA NITY</t>
  </si>
  <si>
    <t>6015-NR21 POJEMNIK NA NITY AD-6015</t>
  </si>
  <si>
    <t>CNIT6015 POPYCHACZKAM</t>
  </si>
  <si>
    <t>6015-NR6 POPYCHACZ KAMIENI AD-6015 (06)</t>
  </si>
  <si>
    <t>CNIT6015 SPRĘŻYNAPOPYCHACZA</t>
  </si>
  <si>
    <t>CNIT6015 ZAWÓR13,5MM</t>
  </si>
  <si>
    <t>CNIT6015 ZESTAWDYSZ</t>
  </si>
  <si>
    <t>CNIT6015 ZESTAWORING</t>
  </si>
  <si>
    <t>6015-ZESTAW ORINGÓW (kpl) AD-6015</t>
  </si>
  <si>
    <t>CNIT6017 GŁOWICANR2</t>
  </si>
  <si>
    <t>6017-NR2 GŁOWICA NITOWNICY AD-6017 (2)</t>
  </si>
  <si>
    <t>CNIT6017 KAMIENIE3SZT</t>
  </si>
  <si>
    <t>6017-NR4 KAMIENIE AD-6017 (4)kpl  3sztuki</t>
  </si>
  <si>
    <t>CNIT6017 OBUDOWAKAMIENIPRZÓ</t>
  </si>
  <si>
    <t>6017-NR3 OBUDOWA KAMIENI PRZÓD AD-6017</t>
  </si>
  <si>
    <t>CNIT6017 ORING9X1,5</t>
  </si>
  <si>
    <t>CNIT6017 POJEMNIK NA NITY</t>
  </si>
  <si>
    <t>6017-NR15 POJEMNIK NA NITY NITOWNICY AD-6017</t>
  </si>
  <si>
    <t>CNIT6017 POPYCHSZCZEK</t>
  </si>
  <si>
    <t>6017-NR5 POPYCHACZ SZCZĘK AD-6017 (05)</t>
  </si>
  <si>
    <t>CNIT6017 SPRĘŻYNAPOPYCHACZA</t>
  </si>
  <si>
    <t>CNIT6017 TŁUMIKHAŁASU</t>
  </si>
  <si>
    <t>6017-NR17 TŁUMIK HAŁASU AD-6017</t>
  </si>
  <si>
    <t>CNIT6017 USZCZELKANR31</t>
  </si>
  <si>
    <t>6017-NR31 PLASTIKOWA USZCZELKA AD-6017</t>
  </si>
  <si>
    <t>CNIT6017 ZESTAWDYSZ</t>
  </si>
  <si>
    <t>6017-NR1 ZESTAW DYSZ 2,4-3,2-4,0-4,8-6,4mm</t>
  </si>
  <si>
    <t>CNIT6017 ZESTAWORING</t>
  </si>
  <si>
    <t>6017-NR(B1-14) ZESTAW NAPRAWCZY AD-6017</t>
  </si>
  <si>
    <t>CNIT6018 KAMIENIE</t>
  </si>
  <si>
    <t xml:space="preserve">6018-KAMIENIE NITOWNICY 3SZT </t>
  </si>
  <si>
    <t>CNIT6018 OBUDOWAKAMIENI</t>
  </si>
  <si>
    <t>6018-OBUDOWA KAMIENI</t>
  </si>
  <si>
    <t>CNIT6018 POPYCHACZKAMIENI</t>
  </si>
  <si>
    <t xml:space="preserve">6018-POPYCHACZ KAMIENI </t>
  </si>
  <si>
    <t>CNIT6018 SPRĘŻYNAPOPYCHACZA</t>
  </si>
  <si>
    <t>6018-SPRĘŻYNA POPYCHACZA</t>
  </si>
  <si>
    <t>CNIT6018 ZESTAW DYSZ</t>
  </si>
  <si>
    <t>6018-ZESTAW DYSZ 2,4/3,2/4,0/4,8mm</t>
  </si>
  <si>
    <t>CNIT6018 ZESTAWORINGÓW</t>
  </si>
  <si>
    <t>6018-ZESTAW ORINGÓW</t>
  </si>
  <si>
    <t>CNIT6019 DYSZE KPL</t>
  </si>
  <si>
    <t>Dysze nitownicy AD-6019 kpl (2,4-3,2-4,0-4,8mm)</t>
  </si>
  <si>
    <t>CNIT6019 GŁOWICA NR3</t>
  </si>
  <si>
    <t>Głowica nitownicy AD-6019 nr3</t>
  </si>
  <si>
    <t>CNIT6019 KAMIENIE</t>
  </si>
  <si>
    <t>Kamienie nitownicy AD-6019</t>
  </si>
  <si>
    <t>CNIT6019 KOREK NR50</t>
  </si>
  <si>
    <t>Korek nr50 AD-6019</t>
  </si>
  <si>
    <t>CNIT6019 OBUDKAMIENIPRZÓD</t>
  </si>
  <si>
    <t>Obudowa kamieni przód AD-6019 nr4</t>
  </si>
  <si>
    <t xml:space="preserve">CNIT6019 OBUDKAMIENITYŁ   </t>
  </si>
  <si>
    <t>Obudowa kamieni tył AD-6019 nr8</t>
  </si>
  <si>
    <t>CNIT6019 ORING 12X2,5</t>
  </si>
  <si>
    <t>Oring  AD-6019 12x2,5</t>
  </si>
  <si>
    <t>CNIT6019 ORING 24X3,5</t>
  </si>
  <si>
    <t>Oring AD-6019 24x3,5</t>
  </si>
  <si>
    <t>CNIT6019 ORING NR57</t>
  </si>
  <si>
    <t>Oring AD-6019 nr57</t>
  </si>
  <si>
    <t>CNIT6019 ORING NR59</t>
  </si>
  <si>
    <t>Oring AD-6019 nr59</t>
  </si>
  <si>
    <t>CNIT6019 ORING-10</t>
  </si>
  <si>
    <t>Oring AD-6019 nr10</t>
  </si>
  <si>
    <t xml:space="preserve">CNIT6019 ORING-11 </t>
  </si>
  <si>
    <t>Oring AD-6019 nr11</t>
  </si>
  <si>
    <t>CNIT6019 POPYCHACZKAMIENI</t>
  </si>
  <si>
    <t>Popychacz kamieni AD-6019 nr6</t>
  </si>
  <si>
    <t>CNIT6019 SPRĘŻYNAPOPYCHKAM</t>
  </si>
  <si>
    <t>Sprężyna popychacza kamieni AD-6019 nr7</t>
  </si>
  <si>
    <t>CNIT6019 ZATRZASKKUFRA</t>
  </si>
  <si>
    <t>Zatrzask kufra nitownicy AD-6019/6020</t>
  </si>
  <si>
    <t>CNIT6019 ZAWORPOWIETRZA-48</t>
  </si>
  <si>
    <t>Zawór powietrza nitownicy z wężykiem AD-6019 nr48</t>
  </si>
  <si>
    <t>CNIT6019 ZAWÓR PODCIŚNIENIA KPL</t>
  </si>
  <si>
    <t>Zawór podciśnienia ze złączką AD-6019 nr18</t>
  </si>
  <si>
    <t>CNIT6019 ZESTAWNAPRAWCZYZAW</t>
  </si>
  <si>
    <t>6019-NR41,42.2,43,44,49 ZESTAW NAPRAWCZY ZAWORU POWIETRZA</t>
  </si>
  <si>
    <t>CNIT6020 DYSZE KPL</t>
  </si>
  <si>
    <t>Dysze do nitownicy AD-6020 kpl (4,0-4,8-6,4mm)</t>
  </si>
  <si>
    <t>CNIT6020 GŁOWICA NR3</t>
  </si>
  <si>
    <t xml:space="preserve">Głowica nitownicy AD-6020 nr3 </t>
  </si>
  <si>
    <t>CNIT6020 KAMIENIE</t>
  </si>
  <si>
    <t xml:space="preserve">Kamienie nitownicy AD-6020 </t>
  </si>
  <si>
    <t>CNIT6020 OBUDOWAKAMIENITYŁ</t>
  </si>
  <si>
    <t>Obudowa kamieni tył AD-6020 nr9</t>
  </si>
  <si>
    <t>CNIT6020 OBUDOWKAMIENPRZÓD</t>
  </si>
  <si>
    <t>Obudowa kamieni przód AD-6020 nr4</t>
  </si>
  <si>
    <t>CNIT6020 ORING NR61</t>
  </si>
  <si>
    <t>Oring AD-6020 nr61</t>
  </si>
  <si>
    <t>CNIT6020 POPYCHACZ NR6</t>
  </si>
  <si>
    <t>Popychacz kamieni AD-6020 nr6</t>
  </si>
  <si>
    <t>CNIT6020 RURKA NR62</t>
  </si>
  <si>
    <t>Rurka nr62</t>
  </si>
  <si>
    <t>CNIT6020 ZESTAWUSZCZELEK</t>
  </si>
  <si>
    <t>Zestaw uszczelek zaworu nitownicy AD6020 nr58,59,60</t>
  </si>
  <si>
    <t>CNIT6021 KAMIENIE</t>
  </si>
  <si>
    <t>CNIT6021 OBUDOWAKAMIENI</t>
  </si>
  <si>
    <t>CNIT6021 POJEMNIK NA NITY</t>
  </si>
  <si>
    <t>6021-POJEMNIK NA NITY NR19</t>
  </si>
  <si>
    <t>CNIT6021 POPYCHACZKAMIENI</t>
  </si>
  <si>
    <t>CNIT6021 RURKA POPYCHACZA "A"</t>
  </si>
  <si>
    <t>CNIT6021 RURKA POPYCHACZA "B"</t>
  </si>
  <si>
    <t>CNIT6021 SPRĘŻYNAPOPYCHACZA</t>
  </si>
  <si>
    <t>CNIT6021 ZASTAW ORINGÓW</t>
  </si>
  <si>
    <t xml:space="preserve">6021-ZESTAW ORINGÓW </t>
  </si>
  <si>
    <t>CNIT6021 ZESTAWDYSZ</t>
  </si>
  <si>
    <t>CNIT6021 ZESTAWTŁUMIKA</t>
  </si>
  <si>
    <t>CNIT6022 KAMIENIE</t>
  </si>
  <si>
    <t>CNIT6022 OBUDOWAKAMIENI</t>
  </si>
  <si>
    <t>CNIT6022 POPYCHACZKAMIENI</t>
  </si>
  <si>
    <t>CNIT6022 SPRĘŻYNAPOPYCHACZA</t>
  </si>
  <si>
    <t>6022-SPRĘŻYNA POPYCHACZA</t>
  </si>
  <si>
    <t>CNIT6022 ZESTAWDYSZ</t>
  </si>
  <si>
    <t>HAD-1012 OBUDOWA</t>
  </si>
  <si>
    <t>Obudowa -szpula zwijadła AD-1012/1210</t>
  </si>
  <si>
    <t>HAD-1210/1012DYSK</t>
  </si>
  <si>
    <t>Dysk szpuli zwijadła 1210/1012</t>
  </si>
  <si>
    <t>HAD-1510 IZOLATOR</t>
  </si>
  <si>
    <t>Izolator-podkładka zwijadła z przewodem elektrycznym AD-1510i/1515i</t>
  </si>
  <si>
    <t>HAD22 ORINGZAWORUPOWIETRZA</t>
  </si>
  <si>
    <t>Oring zaworu powietrza pistoletu AD-22</t>
  </si>
  <si>
    <t>HAD4005F KORPUSFILTRA</t>
  </si>
  <si>
    <t>Korpus filtra AD4005F</t>
  </si>
  <si>
    <t>HAD4005F SZKLANKAFILT</t>
  </si>
  <si>
    <t>Szklanka filtra AD4005F z autospustem</t>
  </si>
  <si>
    <t>HAD4005N DOZOWNIK</t>
  </si>
  <si>
    <t>Dozownik oleju naolejacza AD4005N</t>
  </si>
  <si>
    <t>HAD4005N KORPUS</t>
  </si>
  <si>
    <t>Korpus naolejacza AD4005N</t>
  </si>
  <si>
    <t>HAD4005N PŁYTKAZAWORU</t>
  </si>
  <si>
    <t>Płytka zaworu naolejacza AD4005N</t>
  </si>
  <si>
    <t>HAD4005N SZKLANKANAOL</t>
  </si>
  <si>
    <t>Szklanka naolejacza AD4005N</t>
  </si>
  <si>
    <t>HAD4005N ŚRUBANAOLEJACZA</t>
  </si>
  <si>
    <t>Śruba regulacyjna naolejacza AD4005N</t>
  </si>
  <si>
    <t>HAD4005R POKRETLO</t>
  </si>
  <si>
    <t>Pokrętło reduktora AD4005R</t>
  </si>
  <si>
    <t>HAD-F1/2" SZKLANKA FILTRA</t>
  </si>
  <si>
    <t>Szklanka filtra AD-F1/2"</t>
  </si>
  <si>
    <t>HAD-F1/2" WKŁADFILTRACYJNY</t>
  </si>
  <si>
    <t>HAD-FR1/2" WSKAŹNIK</t>
  </si>
  <si>
    <t>Wskaźnik ciśnienia 50mm 1/4" 16bar INDUSTRIAL</t>
  </si>
  <si>
    <t>HAD-L1/2" SZKLANKANAOLEJA</t>
  </si>
  <si>
    <t>Szklanka naolejacza AD-L1/2"</t>
  </si>
  <si>
    <t>HGT-828 KLUCZDODEMONTAŻU</t>
  </si>
  <si>
    <t xml:space="preserve">Klucz do demontażu dyszy </t>
  </si>
  <si>
    <t>HK3 KORPUS PISTOLETU</t>
  </si>
  <si>
    <t>Korpus pistoletu K3</t>
  </si>
  <si>
    <t>HMA1082-18.10</t>
  </si>
  <si>
    <t>1082-NR18.10 ŁOŻYSKO AD-1082(14325-1)</t>
  </si>
  <si>
    <t>HMA1082-18.11/24</t>
  </si>
  <si>
    <t>1082-NR18.11/24 ZESTAW ZĘBATEK AD-1082 (104328-1 88201-1)</t>
  </si>
  <si>
    <t>HMA1082-21</t>
  </si>
  <si>
    <t>1082-NR21 ODUDOWA PRZEKŁADNI AD-1082 (24326-2)</t>
  </si>
  <si>
    <t>HMA1082-22</t>
  </si>
  <si>
    <t>1082-NR22 SMAROWNICZKA OBUDOWY AD-1082 (14330-1)</t>
  </si>
  <si>
    <t>HMA1143-18.1</t>
  </si>
  <si>
    <t>1143-NR18.1 ŁOZYSKO AD-1143 (14315-1)</t>
  </si>
  <si>
    <t>HMA1143-24</t>
  </si>
  <si>
    <t>1143-NR24 ZĘBATKA AD-1143 (14332-1)</t>
  </si>
  <si>
    <t>HMA1182 KOŁO ZĘBATE</t>
  </si>
  <si>
    <t>20123999 KOŁO ZĘBATE AD-1182</t>
  </si>
  <si>
    <t>HMA1182 KOŁOZĘBATEDŁ</t>
  </si>
  <si>
    <t>20124099 KOŁO ZĘBATE DŁUGIE AD-1182</t>
  </si>
  <si>
    <t>HMA1182-18.11</t>
  </si>
  <si>
    <t xml:space="preserve">1182-18.11 ZĘBATKA PIONOWA AD-1182 (104328-1) </t>
  </si>
  <si>
    <t>HMA1182-18.5</t>
  </si>
  <si>
    <t>1182-NR18.5 PŁYTKA TURBINY AD1182(14319-2)</t>
  </si>
  <si>
    <t>HMA1244PŁYTKA TURBINY</t>
  </si>
  <si>
    <t>1244- NR19 PŁYTKA TURBINY AD-1244 (14319-2)</t>
  </si>
  <si>
    <t xml:space="preserve">HMA1387 ZAWÓR POWIETRZA </t>
  </si>
  <si>
    <t xml:space="preserve">1387 - Zawór powietrza szlifierki kpl  (138729-01) </t>
  </si>
  <si>
    <t>HMA1387-12</t>
  </si>
  <si>
    <t>1387-NR12 PŁYTKA TURBINY AD-1387 (138710-01)</t>
  </si>
  <si>
    <t>HMA1387OBUDOWA</t>
  </si>
  <si>
    <t>1387- Obudowa AD-1387</t>
  </si>
  <si>
    <t>HMA1387WIRNIK</t>
  </si>
  <si>
    <t>1387- Wirnik AD-1387</t>
  </si>
  <si>
    <t>HMA145CYLINDER</t>
  </si>
  <si>
    <t>145-NR23 CYLINDER AD-145 (14520)</t>
  </si>
  <si>
    <t>145-NR22 PŁYTKA TURBINY AD-145 (14519)</t>
  </si>
  <si>
    <t>HMA145WIRNIK</t>
  </si>
  <si>
    <t>145-NR21 WIRNIK AD-145 (14518)</t>
  </si>
  <si>
    <t>HMA160CYLINDER</t>
  </si>
  <si>
    <t>160-NR24 CYLINDER AD-007Z (16024)</t>
  </si>
  <si>
    <t>HMA160KOŁEKUDARU</t>
  </si>
  <si>
    <t>160-NR20 KOŁEK UDARU AD-007Z (16020)</t>
  </si>
  <si>
    <t>HMA160KSIEŻYCUDARU21</t>
  </si>
  <si>
    <t>160-NR21 KSIĘŻYC UDARU AD-007Z (16021)</t>
  </si>
  <si>
    <t>HMA160ŁOPATKATURBINY</t>
  </si>
  <si>
    <t>160-NR26 ŁOPATKA TURBINY AD-007Z (16026)</t>
  </si>
  <si>
    <t>HMA160OBUDOWAGŁOWNA</t>
  </si>
  <si>
    <t>160-NR1 OBUDOWA AD-007Z (16001)</t>
  </si>
  <si>
    <t>HMA160PANEWKAWRZECIO</t>
  </si>
  <si>
    <t>160-NR15 PANEWKA AD-007Z (16015)</t>
  </si>
  <si>
    <t>HMA160REGULATOROBROT</t>
  </si>
  <si>
    <t>160-NR11 REGULATOR AD-007Z (16011)</t>
  </si>
  <si>
    <t>HMA160SPUST4</t>
  </si>
  <si>
    <t>160-NR4 SPUST AD-007Z (16004)</t>
  </si>
  <si>
    <t>HMA160TURBINA</t>
  </si>
  <si>
    <t>160-NR25 WIRNIK AD-007Z (16025)</t>
  </si>
  <si>
    <t>HMA160USZCZELKAOBUDO</t>
  </si>
  <si>
    <t>160-NR32 USZCZELKA AD-007Z (16032)</t>
  </si>
  <si>
    <t>HMA160USZCZELKAZAWOR</t>
  </si>
  <si>
    <t>160-NR7 USZCZELKA ZAWORU POW. (16007)</t>
  </si>
  <si>
    <t>HMA160WRZECIONO</t>
  </si>
  <si>
    <t>160-NR18 WRZECIONO AD-007Z (16016)</t>
  </si>
  <si>
    <t>HMA176USZCZELKANR18</t>
  </si>
  <si>
    <t>176-NR18 USZCZELKA NR18 (34010330)</t>
  </si>
  <si>
    <t>5902557219711</t>
  </si>
  <si>
    <t>HMA1804CYLINDER</t>
  </si>
  <si>
    <t>1804-NR16 CYLINDER AD-1804/1907</t>
  </si>
  <si>
    <t>HMA1804GNIAZDOZAWORU</t>
  </si>
  <si>
    <t>1804-NR39 GNIAZDO ZAWORU</t>
  </si>
  <si>
    <t>HMA1804KULKAPRZEŁĄCZNIKA</t>
  </si>
  <si>
    <t xml:space="preserve">1804-NR27 KULKA PRZEŁACZNIKA </t>
  </si>
  <si>
    <t>HMA1804OBUDOWACYLINDPRZÓD</t>
  </si>
  <si>
    <t>1804-NR12 OBUDOWA CYLINDRA PRZÓD AD-1804/1907</t>
  </si>
  <si>
    <t>HMA1804OBUDOWACYLINDRATYŁ</t>
  </si>
  <si>
    <t>1804-NR17 OBUDOWA CYLINDRA TYŁ AD-1804/1907</t>
  </si>
  <si>
    <t>HMA1804OBUDOWAKLUCZA</t>
  </si>
  <si>
    <t>1804-NR20 OBUDOWA KLUCZA AD-1804</t>
  </si>
  <si>
    <t>HMA1804ORINGZAWORU</t>
  </si>
  <si>
    <t>1804-NR36 ORING ZAWORU AD-1804/1907</t>
  </si>
  <si>
    <t>HMA1804PIERŚCIENWRZECIONA</t>
  </si>
  <si>
    <t>1804-NR5 PIERŚCIEŃ WRZECIONA AD-1804/1907</t>
  </si>
  <si>
    <t>HMA1804PŁYTKATURBINY</t>
  </si>
  <si>
    <t>1804-NR14 PŁYTKA TURBINY AD-1804/1907</t>
  </si>
  <si>
    <t>HMA1804PRZEŁĄCZNIKOBROTÓW</t>
  </si>
  <si>
    <t xml:space="preserve">1804-NR23 PRZEŁĄCZNIK OBROTÓW </t>
  </si>
  <si>
    <t>HMA1804SPRĘŻYNPRZEŁĄCZNIKA</t>
  </si>
  <si>
    <t>1804-NR26 SPRĘŻYNA PRZEŁĄCZNIKA</t>
  </si>
  <si>
    <t>HMA1804SPUST</t>
  </si>
  <si>
    <t>1804-NR31 SPUST AD-1804/1907</t>
  </si>
  <si>
    <t>HMA1804TALERZYKZAWORU</t>
  </si>
  <si>
    <t>1804-NR38 TALERZYK ZAWORU AD-1804/1907</t>
  </si>
  <si>
    <t>HMA1804USZCZELKAOBUDOWYTYŁ</t>
  </si>
  <si>
    <t>1804-NR21 USZCZELKA OBUDOWY TYŁ AD-1804/1907</t>
  </si>
  <si>
    <t>HMA1804USZCZELKAOBUDPRZÓD</t>
  </si>
  <si>
    <t>1804-NR3 USZCZELKA OBUDOWY PRZÓD AD-1804/1907</t>
  </si>
  <si>
    <t>HMA1804WIRNIK</t>
  </si>
  <si>
    <t>1804-NR13 WIRNIK AD-1804/1907</t>
  </si>
  <si>
    <t>HMA1804WRZECIONO</t>
  </si>
  <si>
    <t>1804-NR7 WRZECIONO AD-1804/1907</t>
  </si>
  <si>
    <t>HMA1804ZAWÓRPOWIETRZA</t>
  </si>
  <si>
    <t>1804-NR40 ZAWÓR POWIETRZA AD-1804/1907</t>
  </si>
  <si>
    <t>HMA1804ZBIJAKUDARU</t>
  </si>
  <si>
    <t>1804-NR10 ZBIJAK UDARU AD-1804/1907</t>
  </si>
  <si>
    <t>HMA186-17</t>
  </si>
  <si>
    <t xml:space="preserve">186-NR17 PIERŚCIEŃ TŁOKA AD-186 (18615-1) </t>
  </si>
  <si>
    <t>HMA186-18</t>
  </si>
  <si>
    <t xml:space="preserve">186-NR18 ZESTAW TŁOKA TYŁ AD-186 (Z28659-01) </t>
  </si>
  <si>
    <t>HMA186-2</t>
  </si>
  <si>
    <t>186-NR2  OBUDOWA ZEWNĘTRZNA ZESTAW AD-186 (Z28614-01)</t>
  </si>
  <si>
    <t>HMA186-33</t>
  </si>
  <si>
    <t>186-NR33 PŁYTKA MOSIĘŻNA AD-186 (28641-1)</t>
  </si>
  <si>
    <t xml:space="preserve">HMA186-35-1 </t>
  </si>
  <si>
    <t>186-NR35-1 STOPA-LISTWA PLASTYKOWA AD-186 (28638-1)</t>
  </si>
  <si>
    <t>HMA186-6</t>
  </si>
  <si>
    <t xml:space="preserve">186-NR6 PROWADNICA ZEWNĘTRZNA AD1-186 (28647-1) </t>
  </si>
  <si>
    <t>HMA186STOPAMIĘKKA39</t>
  </si>
  <si>
    <t>186-NR39 STOPA ZEWNETRZNA AD-186 (186-39-28635-1)</t>
  </si>
  <si>
    <t>HMA187WRZECIONOKPL</t>
  </si>
  <si>
    <t xml:space="preserve">Wrzeciono szlifierki MA187 nr14,27,16,17_x000D_
18,19,20,21_x000D_
</t>
  </si>
  <si>
    <t>HMA1904 OBUDOWA</t>
  </si>
  <si>
    <t xml:space="preserve">Obudowa klucza AD-1904 </t>
  </si>
  <si>
    <t>HMA1904 TURBINAKPL</t>
  </si>
  <si>
    <t>Turbina klucza AD-1904 kpl</t>
  </si>
  <si>
    <t>HMA1904 UDARKLUCZAKPL</t>
  </si>
  <si>
    <t>Udar klucza AD-1904 kpl</t>
  </si>
  <si>
    <t>HMA2032 PODKŁADKA</t>
  </si>
  <si>
    <t>Podkładka tłoka</t>
  </si>
  <si>
    <t>Dysza do pistoletu 2032 NR36</t>
  </si>
  <si>
    <t>HMA2032ORING NR23</t>
  </si>
  <si>
    <t>Oring do pistoletu 2032 NR23</t>
  </si>
  <si>
    <t>HMA2032TŁOK NR18A</t>
  </si>
  <si>
    <t>Tłok do pistoletu 2032 NR18A</t>
  </si>
  <si>
    <t>HMA2033 ZAWÓRPOWIETRZA</t>
  </si>
  <si>
    <t>Zawór powietrza 1/8W x 1/8W</t>
  </si>
  <si>
    <t>HMA2033USZCZELKA NR13</t>
  </si>
  <si>
    <t>Uszczelka do pistoletu AD-2033 NR13</t>
  </si>
  <si>
    <t>HMA2142-18.11</t>
  </si>
  <si>
    <t>2142-18.11 NAKRĘTKA AD-2142 (34226-1)</t>
  </si>
  <si>
    <t>HMA2142-19</t>
  </si>
  <si>
    <t>2142-NR19 TULEJKA PROSTA (342277-1)</t>
  </si>
  <si>
    <t>HMA2142-22</t>
  </si>
  <si>
    <t>2142-NR22 NAKRĘTKA AD-2142 (34230-1)</t>
  </si>
  <si>
    <t>HMA2150-1</t>
  </si>
  <si>
    <t>2150-1 ZAPADKA KLUCZA  AD-2150 (15023-1)</t>
  </si>
  <si>
    <t>HMA2150GŁOWICA</t>
  </si>
  <si>
    <t>Głowica klucza AD-2150</t>
  </si>
  <si>
    <t>HMA2150KORPUS</t>
  </si>
  <si>
    <t>Korpus klucza AD-2150</t>
  </si>
  <si>
    <t>HMA245CYLINDER</t>
  </si>
  <si>
    <t>245-NR24 CYLINDER AD-245 (14520)</t>
  </si>
  <si>
    <t>HMA245PŁYTKATURBINY</t>
  </si>
  <si>
    <t>245-NR23 PŁYTKA TURBINY AD-245 (14519)</t>
  </si>
  <si>
    <t>HMA245WIRNIK</t>
  </si>
  <si>
    <t>245-NR18 WIRNIK AD-245 (14518)</t>
  </si>
  <si>
    <t>HMA251 GŁOWICAKLUCZ 1/4"</t>
  </si>
  <si>
    <t>251 GŁOWICA WRZECIONA</t>
  </si>
  <si>
    <t>HMA251 KORPUS</t>
  </si>
  <si>
    <t>Korpus klucza AD-251</t>
  </si>
  <si>
    <t>HMA251 PŁYTKA TURBINY</t>
  </si>
  <si>
    <t>251-NR12.5 PŁYTKA TURBINY AD-251 (15115-2)</t>
  </si>
  <si>
    <t>HMA251A WRZECIONO1/4"</t>
  </si>
  <si>
    <t>251-NR25.1 WRZECIONO 1/4" KPL AD-251A</t>
  </si>
  <si>
    <t>HMA251-C151-30 1/4</t>
  </si>
  <si>
    <t>251-NRC151-30 WRZECIONO 3/8" AD-251B</t>
  </si>
  <si>
    <t>HMA263 WRZECIONO</t>
  </si>
  <si>
    <t>263-18A-AA WRZECIONO KLUCZA AD-263</t>
  </si>
  <si>
    <t>HMA263MŁOTEK</t>
  </si>
  <si>
    <t>263-20-A MŁOTEK UDAROWY KLUCZA AD-263</t>
  </si>
  <si>
    <t>HMA283AMORTYZATOR</t>
  </si>
  <si>
    <t>283-NR24 AMORTYZATOR AD-283 (28332)</t>
  </si>
  <si>
    <t>HMA283CYLINDER</t>
  </si>
  <si>
    <t>283-NR23 CYLINDER AD-283 (28023)</t>
  </si>
  <si>
    <t>HMA283KLIN WRZECIONA</t>
  </si>
  <si>
    <t>283-NR27 KLIN WRZECIONA AD-283 (28029)</t>
  </si>
  <si>
    <t>HMA283OSŁONAŁOŻYSKA</t>
  </si>
  <si>
    <t>283-NR37 OSŁONA ŁOŻYSKA AD-283 (28337)</t>
  </si>
  <si>
    <t>HMA283PŁYTKATURBINY</t>
  </si>
  <si>
    <t>Płytka turbiny AD-283 (28027-1)</t>
  </si>
  <si>
    <t>HMA283STOPAWEWNETRZN</t>
  </si>
  <si>
    <t>283-NR42 STOPA WEWNĘTRZNA AD-283 (28342)</t>
  </si>
  <si>
    <t>HMA283STOPAZEWNETRZN</t>
  </si>
  <si>
    <t>HMA283UCHWYTPAPIERU</t>
  </si>
  <si>
    <t>283-NR41 UCHWYT PAPIERU AD-283 (28341)</t>
  </si>
  <si>
    <t>HMA283USZCZELKORPUSU</t>
  </si>
  <si>
    <t>283-NR28 USZCZELKA KORPUSU AD-283 28328</t>
  </si>
  <si>
    <t>HMA283WIRNIK</t>
  </si>
  <si>
    <t>283-NR21 WIRNIK AD-283 (28321)</t>
  </si>
  <si>
    <t>HMA283WRZECIONO26</t>
  </si>
  <si>
    <t>283-NR26 WRZECIONO AD-283 (28326)</t>
  </si>
  <si>
    <t>HMA2860-12</t>
  </si>
  <si>
    <t>2860-NR12 SPUST AD-2860</t>
  </si>
  <si>
    <t>HMA2860-13</t>
  </si>
  <si>
    <t>2860-NR13 PRZEŁĄCZNIK BIEGÓW AD-2860</t>
  </si>
  <si>
    <t>HMA2860-40</t>
  </si>
  <si>
    <t>2860PIERŚCIEŃ WRZECIONAAD-2860(160-16-A)</t>
  </si>
  <si>
    <t>HMA2860WRZECIONO</t>
  </si>
  <si>
    <t>2860-NR38 WRZECIONO AD-2860 (1060-40-A)</t>
  </si>
  <si>
    <t>HMA2860ZAWÓRPOWKPL</t>
  </si>
  <si>
    <t>2860 Zestaw naprawczy zaworu powietrza</t>
  </si>
  <si>
    <t>HMA295GŁOWICA</t>
  </si>
  <si>
    <t>295-13 Głowica smarownicy</t>
  </si>
  <si>
    <t>HMA295ZAWÓRPOWIETRZA</t>
  </si>
  <si>
    <t>295-15 Zawór zwrotny smarownicy</t>
  </si>
  <si>
    <t>HMA303POPYCHACZSTEMPLA</t>
  </si>
  <si>
    <t>303-39 Popychacz stempla 303039</t>
  </si>
  <si>
    <t>HMA303STEMPEL</t>
  </si>
  <si>
    <t>303-40 Stempel 30340</t>
  </si>
  <si>
    <t>HMA3060-0</t>
  </si>
  <si>
    <t>3060-0 ZESPÓŁ TURBINY</t>
  </si>
  <si>
    <t>HMA3060-00</t>
  </si>
  <si>
    <t>3060-00 ZESPÓŁ UDARU</t>
  </si>
  <si>
    <t>HMA3060-1</t>
  </si>
  <si>
    <t>3060-1 OBUDOWA</t>
  </si>
  <si>
    <t>HMA3060-11</t>
  </si>
  <si>
    <t>3060-11 WRZECIONO AD-3060</t>
  </si>
  <si>
    <t>HMA3060-45/49</t>
  </si>
  <si>
    <t>3060-NR45/49 ZAWÓR POWIETRZA PRAWO-LEWO</t>
  </si>
  <si>
    <t>HMA3070ŁOŻYSKOTURBINY</t>
  </si>
  <si>
    <t>3070-NR22 ŁOŻYSKO TURBINY AD-3070</t>
  </si>
  <si>
    <t>HMA3070OBUDOWA</t>
  </si>
  <si>
    <t>2</t>
  </si>
  <si>
    <t>3070 OBUDOWA KLUCZA AD-3070</t>
  </si>
  <si>
    <t>HMA3070ORINGZAWORU21X1.9</t>
  </si>
  <si>
    <t>3070-NR10 ORING ZAWORU AD-3070</t>
  </si>
  <si>
    <t>HMA3070ORINGZAWORUPOWIETRZ</t>
  </si>
  <si>
    <t>3070-NR8 ORING ZAWORU POWIETRZA AD-3070</t>
  </si>
  <si>
    <t>HMA3070PŁYTKATURBINY</t>
  </si>
  <si>
    <t>3070-NR25 PŁYTKA TURBINY AD-3070</t>
  </si>
  <si>
    <t>HMA3070PRZEŁĄCZNIKOBROTÓW</t>
  </si>
  <si>
    <t>3070-NR4 PRZEŁĄCZNIK OBROTÓW</t>
  </si>
  <si>
    <t>HMA3070SPRĘŻYNPRZEŁĄCZNIKA</t>
  </si>
  <si>
    <t>3070-NR3 SPRĘŻYNA PRZEŁĄCZNIKA AD-3070</t>
  </si>
  <si>
    <t>HMA3070SRUBA</t>
  </si>
  <si>
    <t>3070-NR5 ŚRUBA AD-3070</t>
  </si>
  <si>
    <t>HMA3070SWORZEŃUDARU</t>
  </si>
  <si>
    <t>3070-NR31 SWORZEŃ UDARU AD-3070</t>
  </si>
  <si>
    <t>HMA3070TURBINAKPL</t>
  </si>
  <si>
    <t>3070 TURBINA KLUCZA AD-3070 kpl</t>
  </si>
  <si>
    <t>HMA3070USZCZELKAOBUDOWY</t>
  </si>
  <si>
    <t>3070-NR28 USZCZELKA OBUDOWY AD-3070</t>
  </si>
  <si>
    <t>HMA3070USZCZELNIENIEŁOŻYSK</t>
  </si>
  <si>
    <t>3070-NR11 PIERŚCIEŃ ZABEZPIECZAJĄCY AD-3070</t>
  </si>
  <si>
    <t>HMA3070WKŁADPRZEŁĄCZNIKA</t>
  </si>
  <si>
    <t>3070-NR9 WKŁAD PRZEŁĄCZNIKA OBROTÓW AD-3070</t>
  </si>
  <si>
    <t>HMA3070WRZECIONO</t>
  </si>
  <si>
    <t>3070-NR32 WRZECIONO UDARU AD-3070</t>
  </si>
  <si>
    <t>HMA324-02-1</t>
  </si>
  <si>
    <t>324-B9702-1 TŁOK ZBIJAKA DO RDZY</t>
  </si>
  <si>
    <t>HMA361 OBUDOWA</t>
  </si>
  <si>
    <t>361-NR1 OBUDOWA KLUCZA AD-361 361-01A-AF</t>
  </si>
  <si>
    <t>HMA361 TURBINA</t>
  </si>
  <si>
    <t>Turbina klucza kpl</t>
  </si>
  <si>
    <t>HMA361 UDAR</t>
  </si>
  <si>
    <t>Udar klucza AD-361 kpl</t>
  </si>
  <si>
    <t>HMA361-18</t>
  </si>
  <si>
    <t>361-NR18 PŁYTKI TURBINY AD-361(361-20-A)</t>
  </si>
  <si>
    <t>HMA361-35KOŁEK KRZYW</t>
  </si>
  <si>
    <t>361-NR35 KOŁEK KRZYWKI AD-361 (261-12-A)</t>
  </si>
  <si>
    <t>HMA361-36</t>
  </si>
  <si>
    <t>361-NR36 PIERŚCIEŃ KRZYWKI UDARU AD-361 (261-10-A)</t>
  </si>
  <si>
    <t>HMA361-37</t>
  </si>
  <si>
    <t>361-NR37 KULKA AD-361 (26148-1)</t>
  </si>
  <si>
    <t>HMA361-38</t>
  </si>
  <si>
    <t>361-NR38 KRZYWKA UDARU AD-361 (261-09-A)</t>
  </si>
  <si>
    <t>HMA361-40</t>
  </si>
  <si>
    <t>361-NR40 WRZECIONO AD-361 (261-08A-AA)</t>
  </si>
  <si>
    <t>HMA361-41</t>
  </si>
  <si>
    <t>361-NR41 USZCZ. PIERŚC. WRZECIONA AD-361</t>
  </si>
  <si>
    <t>HMA361-42</t>
  </si>
  <si>
    <t>361-NR42 PIERŚCIEŃ WRZECIONA AD-361</t>
  </si>
  <si>
    <t>HMA361-43</t>
  </si>
  <si>
    <t>361-NR43 SIMERING AD-361 (36141-1)</t>
  </si>
  <si>
    <t>HMA361-45</t>
  </si>
  <si>
    <t>361-NR45 TULEJA WRZECIONA AD-361</t>
  </si>
  <si>
    <t>HMA361-47</t>
  </si>
  <si>
    <t>361-NR47 SPRĘŻYNA ZAWORU POWIETRZA AD361 (261-47-A)</t>
  </si>
  <si>
    <t>HMA361-5</t>
  </si>
  <si>
    <t>361-NR5 USZCZELKA OLEJU AD-361</t>
  </si>
  <si>
    <t>HMA361-52</t>
  </si>
  <si>
    <t>361-NR52 TULEJKA ZAWORU AD-361(361-53-A)</t>
  </si>
  <si>
    <t>HMA361-6</t>
  </si>
  <si>
    <t>361-NR6 ZAWÓR AD-361 (361-06-A)</t>
  </si>
  <si>
    <t>HMA361-7</t>
  </si>
  <si>
    <t>361-NR7 SPRĘŻYNA ZAWORU AD-361</t>
  </si>
  <si>
    <t>HMA375OBUDOWASTEMPLA</t>
  </si>
  <si>
    <t>374-NR32 Obudowa stempla nożyc do blach 17540-1</t>
  </si>
  <si>
    <t>HMA375STEMPEL</t>
  </si>
  <si>
    <t>375-NR30 Stempel nozyc do blachy 17539-1</t>
  </si>
  <si>
    <t>HMA380RZEPDYSKU</t>
  </si>
  <si>
    <t>Rzep do papieru ściernego fi150mm</t>
  </si>
  <si>
    <t>HMA401 GŁOWICA</t>
  </si>
  <si>
    <t>Głowica smarownicy AD-401</t>
  </si>
  <si>
    <t xml:space="preserve">HMA401 TŁOK </t>
  </si>
  <si>
    <t>Tłok smarownicy wielostrzałowej AD-401</t>
  </si>
  <si>
    <t>HMA449-22.7</t>
  </si>
  <si>
    <t>449C-NR22.7 PŁYTKA TURBINY AD-449C (44929-1)</t>
  </si>
  <si>
    <t>HMA449NAKRĘTKATARCZY</t>
  </si>
  <si>
    <t>449C-NR21 NAKRĘTKA MOCUJACA TARCZĘ 44921</t>
  </si>
  <si>
    <t>HMA449PRZEKŁADPLANET</t>
  </si>
  <si>
    <t xml:space="preserve">449-NR10-22 PRZEKŁADNIA PLANETARNA AD449 CZĘŚĆ NR 10,22_x000D_
</t>
  </si>
  <si>
    <t>HMA531 OBUDOWA</t>
  </si>
  <si>
    <t>Obudowa wiertarki AD531</t>
  </si>
  <si>
    <t xml:space="preserve">HMA531-18.4 </t>
  </si>
  <si>
    <t>531-NR18.4 WIRNIK WIERTARKI AD-531 (13019-1)</t>
  </si>
  <si>
    <t>HMA531-20</t>
  </si>
  <si>
    <t>531-NR20 ZĘBATKA DUŻA AD531 (13125-1)</t>
  </si>
  <si>
    <t>HMA531-21</t>
  </si>
  <si>
    <t>531-NR21 ZEBATKA MAŁA AD531 (13126-1)</t>
  </si>
  <si>
    <t>5902557219650</t>
  </si>
  <si>
    <t>5902557219643</t>
  </si>
  <si>
    <t>HMA7322 ZESTAWNAPRAWCZY</t>
  </si>
  <si>
    <t>Zestaw naprawczy szlifierki taśmowej AD-7322</t>
  </si>
  <si>
    <t>HMA734-19</t>
  </si>
  <si>
    <t>734-NR19 PRZEKŁADNIA PLANETARNA 3SZT W KPL AD-734 (13025-1)</t>
  </si>
  <si>
    <t>HMA748-18.5</t>
  </si>
  <si>
    <t>748-NR18.5 PŁYTKA TURBINY AD-748(14519-1)</t>
  </si>
  <si>
    <t>HMA750-30</t>
  </si>
  <si>
    <t>750-NR30 ZAPADKA KLUCZA AD-750 (15023-1)</t>
  </si>
  <si>
    <t>HMA787-3.6</t>
  </si>
  <si>
    <t>787-NR3.6 PŁYTKA TURBINY AD-787 (18708-2)</t>
  </si>
  <si>
    <t>HMA787KORPUS</t>
  </si>
  <si>
    <t>Korpus szlifierki AD-787</t>
  </si>
  <si>
    <t>HMA787TURBINA-PRZEKŁADNIA</t>
  </si>
  <si>
    <t>Turbina -przekładnia szlifierki AD-787</t>
  </si>
  <si>
    <t>HMA8030ORING</t>
  </si>
  <si>
    <t>Oring 32x3mm</t>
  </si>
  <si>
    <t>5902557219698</t>
  </si>
  <si>
    <t>HMA846KOŁEKWRZECIONA</t>
  </si>
  <si>
    <t>846-NR25 Kołek wrzeciona AD-846 (13026)</t>
  </si>
  <si>
    <t>HMA846WRZECIONO</t>
  </si>
  <si>
    <t>846-NR26 WRZECIONO AD-846 (14626)</t>
  </si>
  <si>
    <t>HR-1007ZESTAWNAPRAWC</t>
  </si>
  <si>
    <t>Zestaw naprawczy do pistoletu</t>
  </si>
  <si>
    <t>HR-100ZESTAWNAPRAWCZ</t>
  </si>
  <si>
    <t>HVGL2209 OBUDOWA</t>
  </si>
  <si>
    <t>Obudowa klucza</t>
  </si>
  <si>
    <t>HVGL2209 UDARKPL</t>
  </si>
  <si>
    <t>Udar klucza kpl</t>
  </si>
  <si>
    <t>MA-B78/DYSK2"</t>
  </si>
  <si>
    <t>Dysk 2" mocujacy krążek do szlifierki AD-1082</t>
  </si>
  <si>
    <t>OMGZESTAWUSZCZELEK</t>
  </si>
  <si>
    <t>Zestaw uszczelek do pistoletu do malowania OMG</t>
  </si>
  <si>
    <t>OMIWSKAŻNIKNOWY</t>
  </si>
  <si>
    <t>Wskaźnik filtra-nowy DP03</t>
  </si>
  <si>
    <t>OMIZAWÓRSPUSTNOWY</t>
  </si>
  <si>
    <t>Zawór spustowy filtra-nowy AM10</t>
  </si>
  <si>
    <t>P207.091</t>
  </si>
  <si>
    <t>P607.H827W ZESTNAPRA</t>
  </si>
  <si>
    <t>Zestaw naprawczy pistoletu H827W</t>
  </si>
  <si>
    <t>P607.K3 DYSZA0,5</t>
  </si>
  <si>
    <t xml:space="preserve">Dysza 0,5mm do pistoletu K3 </t>
  </si>
  <si>
    <t>PMA-R1017HVLP</t>
  </si>
  <si>
    <t xml:space="preserve">AD-R1017HVLP/1,4 PISTOLET LAKIERNICZY BEZ OPAKOWANIA </t>
  </si>
  <si>
    <t>PMA-R500</t>
  </si>
  <si>
    <t>AD-R500 PISTOLET LAKIERNICZY BEZ OPAKOWANIA</t>
  </si>
  <si>
    <t>560.401</t>
  </si>
  <si>
    <t>Przewody rozruchowe do MAXI POWER-700</t>
  </si>
  <si>
    <t>560.701</t>
  </si>
  <si>
    <t>9000.70</t>
  </si>
  <si>
    <t>xxx Zestaw oringów 3szt(9x1,5)(6x1,5)(3x1,5) xxx</t>
  </si>
  <si>
    <t>AKU-1000K OBUDOWA</t>
  </si>
  <si>
    <t>AKU-1000K PŁYTKA KONTROLNA</t>
  </si>
  <si>
    <t>AKU-1000K SILNIK ELEKTRYCZNY</t>
  </si>
  <si>
    <t xml:space="preserve">AKU-1000K UDAR KLUCZA  </t>
  </si>
  <si>
    <t>AKU-125S PŁYTKA KONTROLNA</t>
  </si>
  <si>
    <t>AKU-1400W PŁYTKA KONTROLNA</t>
  </si>
  <si>
    <t>AKU-1700W PŁYTKA STERUJACA</t>
  </si>
  <si>
    <t>AKU-1700W WIDEŁKI PRZEŁACZNIKA</t>
  </si>
  <si>
    <t>Widełki przełącznika biegów wiertarki AKU-1700W</t>
  </si>
  <si>
    <t>AKU-280W PŁYTKA KONTROLNA</t>
  </si>
  <si>
    <t>AKU-350K PŁYTKA KONTROLNA</t>
  </si>
  <si>
    <t>AKU-5000P PŁYTKA KONTROLNA</t>
  </si>
  <si>
    <t>Płytka kontrolna piły tarczowej AKU-5000P</t>
  </si>
  <si>
    <t>HADCHARGER5.3PŁYTKA</t>
  </si>
  <si>
    <t>HADCHARGER9.0PŁYTKA</t>
  </si>
  <si>
    <t xml:space="preserve">Płytka sterująca  ADCHARGER 9.0 </t>
  </si>
  <si>
    <t>RLOZ6000-2ZSKF</t>
  </si>
  <si>
    <t>Łożysko 6000-2Z SKF</t>
  </si>
  <si>
    <t xml:space="preserve">RLOZ6001 </t>
  </si>
  <si>
    <t xml:space="preserve">Łożysko 6001 2RS </t>
  </si>
  <si>
    <t>RLOZ6002-2Z</t>
  </si>
  <si>
    <t>Łożysko 6002-2Z</t>
  </si>
  <si>
    <t>RLOZ6003-2ZSKF</t>
  </si>
  <si>
    <t>Łożysko 6003-2Z SKF</t>
  </si>
  <si>
    <t>RLOZ6005</t>
  </si>
  <si>
    <t>Łożysko 6005</t>
  </si>
  <si>
    <t>RLOZ6007-2ZSKF</t>
  </si>
  <si>
    <t>Łożysko 6007-2Z SKF</t>
  </si>
  <si>
    <t>RLOZ608-2RS</t>
  </si>
  <si>
    <t xml:space="preserve">Łożysko 608-2RS </t>
  </si>
  <si>
    <t>RLOZ609-ZZ</t>
  </si>
  <si>
    <t>Łożysko 609-ZZ</t>
  </si>
  <si>
    <t>RLOZ61800ZZ</t>
  </si>
  <si>
    <t>Łożysko 61800 ZZ</t>
  </si>
  <si>
    <t>RLOZ61904ZZ</t>
  </si>
  <si>
    <t>Łożysko 61904ZZ</t>
  </si>
  <si>
    <t>RLOZ6200-2Z</t>
  </si>
  <si>
    <t>Łożysko 6200-2Z</t>
  </si>
  <si>
    <t>RLOZ6201-2Z</t>
  </si>
  <si>
    <t>Łożysko 6201-2Z</t>
  </si>
  <si>
    <t>RLOZ6202-2Z</t>
  </si>
  <si>
    <t>Łożysko 6202-2Z</t>
  </si>
  <si>
    <t>RLOZ6203-2ZSKF</t>
  </si>
  <si>
    <t>Łożysko 6203-2Z SKF</t>
  </si>
  <si>
    <t>RLOZ6204-2RS1SKF</t>
  </si>
  <si>
    <t>Łożysko 6204-2RS1 SKF</t>
  </si>
  <si>
    <t>RLOZ6205-2RS1SKF</t>
  </si>
  <si>
    <t>Łożysko 6205-2RS1 SKF</t>
  </si>
  <si>
    <t>RLOZ6205ZZ</t>
  </si>
  <si>
    <t>Łożysko 6205 ZZ</t>
  </si>
  <si>
    <t>RLOZ6206-2Z</t>
  </si>
  <si>
    <t>Łożysko 6206-2Z</t>
  </si>
  <si>
    <t>RLOZ6207</t>
  </si>
  <si>
    <t>Łożysko 6207</t>
  </si>
  <si>
    <t>RLOZ626ZZQ</t>
  </si>
  <si>
    <t>Łożysko 626 ZZQ</t>
  </si>
  <si>
    <t>RLOZ629ZZ</t>
  </si>
  <si>
    <t>Łożysko 629 ZZ</t>
  </si>
  <si>
    <t>RLOZ6303-2RS</t>
  </si>
  <si>
    <t>Łożysko 6303-2RS</t>
  </si>
  <si>
    <t>RLOZ699ZZ</t>
  </si>
  <si>
    <t>Łożysko 699 ZZ</t>
  </si>
  <si>
    <t>RLOZR8</t>
  </si>
  <si>
    <t xml:space="preserve">Łożysko R8 EZO </t>
  </si>
  <si>
    <t>RPRZEWOD1X10</t>
  </si>
  <si>
    <t>Przewód 1x10mm2</t>
  </si>
  <si>
    <t>RPRZEWOD1X16</t>
  </si>
  <si>
    <t>Przewód 1x16mm2</t>
  </si>
  <si>
    <t>RPRZEWOD1X25</t>
  </si>
  <si>
    <t>Przewód 1x25mm2</t>
  </si>
  <si>
    <t>RPRZEWOD1X35MM2</t>
  </si>
  <si>
    <t>Przewód 1x35mm2</t>
  </si>
  <si>
    <t>RPRZEWOD2X1,5</t>
  </si>
  <si>
    <t>Przewód 2x1,5mm2</t>
  </si>
  <si>
    <t>RPRZEWOD3X2.5</t>
  </si>
  <si>
    <t>RPRZEWOD4X4</t>
  </si>
  <si>
    <t>Przewód 4x4mm2</t>
  </si>
  <si>
    <t>RPRZEWOD5X4</t>
  </si>
  <si>
    <t>Przewód 5x4mm2</t>
  </si>
  <si>
    <t>RPRZEWÓD3X1,5MM</t>
  </si>
  <si>
    <t>Przewód 3x1,5mm2</t>
  </si>
  <si>
    <t>RPRZEWÓD4X1,5MM</t>
  </si>
  <si>
    <t>Przewód 4x1,5mm</t>
  </si>
  <si>
    <t>RPRZEWÓD4X2,5MM</t>
  </si>
  <si>
    <t>Przewód 4x2,5mm2</t>
  </si>
  <si>
    <t>RPRZEWÓD4X6MM2</t>
  </si>
  <si>
    <t>Przewód 4x6mm2</t>
  </si>
  <si>
    <t>RWTYCZKAWB-6+0220V</t>
  </si>
  <si>
    <t>31.20.27-10.11</t>
  </si>
  <si>
    <t>Wtyczka WT.1-F GUM.10/16 IP44</t>
  </si>
  <si>
    <t>S161-21</t>
  </si>
  <si>
    <t>Dioda Schottky 40V 1A</t>
  </si>
  <si>
    <t>S162-66</t>
  </si>
  <si>
    <t>Tranzystor STP12NM50</t>
  </si>
  <si>
    <t>S163-27</t>
  </si>
  <si>
    <t>Rezystor węglowy 0,25W 10R</t>
  </si>
  <si>
    <t>S163-28</t>
  </si>
  <si>
    <t>Rezystor węglowy 0,25W 3k</t>
  </si>
  <si>
    <t>S163-29</t>
  </si>
  <si>
    <t>Rezystor SMD 0805 120R</t>
  </si>
  <si>
    <t>S163-30</t>
  </si>
  <si>
    <t>Rezystor SMD 1206 0,25W 15R</t>
  </si>
  <si>
    <t>S163-31</t>
  </si>
  <si>
    <t>Rezystor SMD 1206 0,25W 5,1R</t>
  </si>
  <si>
    <t>S163-32</t>
  </si>
  <si>
    <t>Rezystor SMD 1206 0,25W 10R</t>
  </si>
  <si>
    <t>S164-3</t>
  </si>
  <si>
    <t xml:space="preserve">NASUWKA Z ODGAŁEZIENIEM </t>
  </si>
  <si>
    <t>S164-31</t>
  </si>
  <si>
    <t>NASUWKA KONEKTOROWA</t>
  </si>
  <si>
    <t>S167-1</t>
  </si>
  <si>
    <t>Kondensator ceramiczny SMD 1206 10nF</t>
  </si>
  <si>
    <t>S400/POWERBANK</t>
  </si>
  <si>
    <t xml:space="preserve">MINI POWER-400 bez akcesoriów </t>
  </si>
  <si>
    <t>S400/POWER-ŁADOWARKA</t>
  </si>
  <si>
    <t>S725-1</t>
  </si>
  <si>
    <t>Rączka transportowa START-725</t>
  </si>
  <si>
    <t>0022.17</t>
  </si>
  <si>
    <t>Bateria LIDER-850T (DL2450 Duracell)</t>
  </si>
  <si>
    <t>OXYWSKAŹNIKCIŚNIENIAMAXI</t>
  </si>
  <si>
    <t>Wskaźnik ciśnienia MAXI CO2 63mm-16bar M12x1,5</t>
  </si>
  <si>
    <t>OXYWSKAŹNIKPRZEPŁYWUMAXI</t>
  </si>
  <si>
    <t>Wskaźnik przepływu MAXI CO2 63mm- 16bar 1/4"</t>
  </si>
  <si>
    <t>S161-10</t>
  </si>
  <si>
    <t xml:space="preserve">Dioda prostownicza 600V 30A </t>
  </si>
  <si>
    <t>S161-11</t>
  </si>
  <si>
    <t>Rezystor drutowy 15W 220R 5% (AX15W-220R)</t>
  </si>
  <si>
    <t>S161-44</t>
  </si>
  <si>
    <t xml:space="preserve">Dioda prostownicza 1300V 2A </t>
  </si>
  <si>
    <t>S161-8</t>
  </si>
  <si>
    <t>Dioda 700V3A</t>
  </si>
  <si>
    <t>S161-9</t>
  </si>
  <si>
    <t>Dioda Zenera</t>
  </si>
  <si>
    <t>S162-5</t>
  </si>
  <si>
    <t>Tranzystor N-MOSFET 900V 6,7A</t>
  </si>
  <si>
    <t>S162-6</t>
  </si>
  <si>
    <t>Tranzystor 100V 5A 56W</t>
  </si>
  <si>
    <t>S162-7</t>
  </si>
  <si>
    <t xml:space="preserve">Tranzystor IGBT+ dioda 600V 120A 600W </t>
  </si>
  <si>
    <t>S162-77</t>
  </si>
  <si>
    <t>Warystor RMS140VAC</t>
  </si>
  <si>
    <t>S162-8</t>
  </si>
  <si>
    <t xml:space="preserve">Stabilizator napięcia </t>
  </si>
  <si>
    <t>S163-24</t>
  </si>
  <si>
    <t>Rezystor 0,6W 4,75R</t>
  </si>
  <si>
    <t>S163-25</t>
  </si>
  <si>
    <t>Rezystor ceramiczny 10W</t>
  </si>
  <si>
    <t>S163-33</t>
  </si>
  <si>
    <t>Rezystor SMD1206 0,5W 1R</t>
  </si>
  <si>
    <t>S163-34</t>
  </si>
  <si>
    <t>Termostat 67L080</t>
  </si>
  <si>
    <t>S164-2</t>
  </si>
  <si>
    <t xml:space="preserve">Koncówka tulejkowa </t>
  </si>
  <si>
    <t>S165-2</t>
  </si>
  <si>
    <t>Przełącznik DPST 16A 230V</t>
  </si>
  <si>
    <t>S177/207-31</t>
  </si>
  <si>
    <t>Nakrętka</t>
  </si>
  <si>
    <t>S177-00</t>
  </si>
  <si>
    <t>Rolka podająca 0,6-0,8mm</t>
  </si>
  <si>
    <t>S177-000</t>
  </si>
  <si>
    <t>S177-0000</t>
  </si>
  <si>
    <t>Zatrzask drzwiczek bocznych</t>
  </si>
  <si>
    <t>S177-0001</t>
  </si>
  <si>
    <t>Zawias plastikowy do drzwiczek</t>
  </si>
  <si>
    <t>S177-04</t>
  </si>
  <si>
    <t>Ramka przód MIG-177</t>
  </si>
  <si>
    <t>S177-05</t>
  </si>
  <si>
    <t>Przełącznik zakresów MIG-177</t>
  </si>
  <si>
    <t>S177-07</t>
  </si>
  <si>
    <t>Włącznik główny</t>
  </si>
  <si>
    <t>S177-12</t>
  </si>
  <si>
    <t>Rączka plastikowa MIG-177</t>
  </si>
  <si>
    <t>S177-14</t>
  </si>
  <si>
    <t>Podajnik</t>
  </si>
  <si>
    <t>S177-23</t>
  </si>
  <si>
    <t>Płytka sterująca</t>
  </si>
  <si>
    <t>S177-30</t>
  </si>
  <si>
    <t>Prostownik MIG-177 nr30</t>
  </si>
  <si>
    <t>S177-35</t>
  </si>
  <si>
    <t>Wentylator</t>
  </si>
  <si>
    <t>S177-43/46</t>
  </si>
  <si>
    <t>Transformator + dławik MIG-177</t>
  </si>
  <si>
    <t>S177-49</t>
  </si>
  <si>
    <t>Koło skrętne MIG-177</t>
  </si>
  <si>
    <t>S18/20-00</t>
  </si>
  <si>
    <t>Przewód dodatni z zaciskiem</t>
  </si>
  <si>
    <t>S18/20-012</t>
  </si>
  <si>
    <t>S18/20-03</t>
  </si>
  <si>
    <t>Ramka</t>
  </si>
  <si>
    <t>S18/20-05</t>
  </si>
  <si>
    <t>Amperomierz</t>
  </si>
  <si>
    <t>S18/20-07</t>
  </si>
  <si>
    <t>Przełącznik napięcia 12/24V</t>
  </si>
  <si>
    <t>S18/20-10</t>
  </si>
  <si>
    <t>Włącznik główny 230V I/O</t>
  </si>
  <si>
    <t>S18/20-6</t>
  </si>
  <si>
    <t>Gniazdo bezpiecznika 20-30A nr6</t>
  </si>
  <si>
    <t>S18/20-8</t>
  </si>
  <si>
    <t>Gniazdo bezpiecznika 230V nr8</t>
  </si>
  <si>
    <t>S187-01</t>
  </si>
  <si>
    <t>Podajnik drutu INMIG-187</t>
  </si>
  <si>
    <t>S195-000</t>
  </si>
  <si>
    <t>Tranzystor FGHON60 MMA195</t>
  </si>
  <si>
    <t>S195MMA-01</t>
  </si>
  <si>
    <t>Płytka sterujaca MMA-195</t>
  </si>
  <si>
    <t>S195MMA-02</t>
  </si>
  <si>
    <t>Obudowa kpl MMA-195</t>
  </si>
  <si>
    <t>S195MMA-03</t>
  </si>
  <si>
    <t>Przekaźnik MMA-195</t>
  </si>
  <si>
    <t>S195MMA-09</t>
  </si>
  <si>
    <t>Płyta główna MMA195</t>
  </si>
  <si>
    <t>S195MMA-10</t>
  </si>
  <si>
    <t>Opornik XK  MMA-195</t>
  </si>
  <si>
    <t>S197-000</t>
  </si>
  <si>
    <t>Ramka przód MIG197</t>
  </si>
  <si>
    <t>S200-01 GIGANT</t>
  </si>
  <si>
    <t>Dioda prostownicza 60N30 GIGANT</t>
  </si>
  <si>
    <t>S200-02 GIGANT</t>
  </si>
  <si>
    <t>Pokrętło potencjometru GIGANT</t>
  </si>
  <si>
    <t>S200-04 GIGANT</t>
  </si>
  <si>
    <t>Płyta główna GIGANT</t>
  </si>
  <si>
    <t>S200MMA/TIG PŁYTADOLNANR39</t>
  </si>
  <si>
    <t xml:space="preserve">Płyta MMA/TIG200 dolna nr39 </t>
  </si>
  <si>
    <t>S200MMA/TIG -PŁYTAGÓRNANR25</t>
  </si>
  <si>
    <t>Płyta MMA/TIG200 górna nr25</t>
  </si>
  <si>
    <t>S201-01</t>
  </si>
  <si>
    <t>Płytka sterująca-zasilacz TIG AC/DC-201</t>
  </si>
  <si>
    <t>S201-03</t>
  </si>
  <si>
    <t xml:space="preserve">Kondensator </t>
  </si>
  <si>
    <t>S201-2</t>
  </si>
  <si>
    <t>Przewód spawalniczy TIG AC/DC 201 PULSE</t>
  </si>
  <si>
    <t>S204/255-00</t>
  </si>
  <si>
    <t>Ramka przód</t>
  </si>
  <si>
    <t>S204/255-12</t>
  </si>
  <si>
    <t>S204/255-16</t>
  </si>
  <si>
    <t>Termostat</t>
  </si>
  <si>
    <t>S204/255-18</t>
  </si>
  <si>
    <t>Transformator</t>
  </si>
  <si>
    <t>S204/255-28</t>
  </si>
  <si>
    <t>Przełącznik napięcia</t>
  </si>
  <si>
    <t>S204/255-6</t>
  </si>
  <si>
    <t>Koło jezdne MMA204</t>
  </si>
  <si>
    <t>S207-00</t>
  </si>
  <si>
    <t>S207-000</t>
  </si>
  <si>
    <t>S207-0000</t>
  </si>
  <si>
    <t>Koło jezdne</t>
  </si>
  <si>
    <t>S207-06</t>
  </si>
  <si>
    <t>Panel przedni MIG-207</t>
  </si>
  <si>
    <t>S207-12</t>
  </si>
  <si>
    <t>Ramka plasitkowa MIG207 nr12</t>
  </si>
  <si>
    <t>S207-14</t>
  </si>
  <si>
    <t>S207-23</t>
  </si>
  <si>
    <t>S207-29</t>
  </si>
  <si>
    <t>Rączka panelu przedniego plastikowa MIG-207</t>
  </si>
  <si>
    <t>S207-32</t>
  </si>
  <si>
    <t xml:space="preserve">Włącznik MIG207 nr32 </t>
  </si>
  <si>
    <t>S207-35</t>
  </si>
  <si>
    <t>S207-51</t>
  </si>
  <si>
    <t>Przełącznik zakresów</t>
  </si>
  <si>
    <t>S220-01</t>
  </si>
  <si>
    <t>Wyświetlacz MMA-220</t>
  </si>
  <si>
    <t>S220-02</t>
  </si>
  <si>
    <t>Pokretło potencjometru MMA-220</t>
  </si>
  <si>
    <t>S220-03</t>
  </si>
  <si>
    <t>Włącznik MMA-220</t>
  </si>
  <si>
    <t>S220-04</t>
  </si>
  <si>
    <t>Dioda LED MMA-220</t>
  </si>
  <si>
    <t>S220-05</t>
  </si>
  <si>
    <t>Tranzystor 60N60 MMA-220 (40T65)</t>
  </si>
  <si>
    <t>S220-06</t>
  </si>
  <si>
    <t>Tranzystor 40T65 MMA-200 GIGANT</t>
  </si>
  <si>
    <t>S220-07</t>
  </si>
  <si>
    <t>Układ scalony  Driver PWM 13.5V 1A</t>
  </si>
  <si>
    <t>S220-08</t>
  </si>
  <si>
    <t>Gniazdo MMA220</t>
  </si>
  <si>
    <t>S220-09</t>
  </si>
  <si>
    <t>Rączka transportowa MMA220</t>
  </si>
  <si>
    <t>S220-10</t>
  </si>
  <si>
    <t xml:space="preserve">Łącznik gniazda MMA220 </t>
  </si>
  <si>
    <t>S220-11</t>
  </si>
  <si>
    <t>Płyta główna MMA-220</t>
  </si>
  <si>
    <t>S220-12</t>
  </si>
  <si>
    <t>Płytka wyświetlacza MMA-220</t>
  </si>
  <si>
    <t>S220-13</t>
  </si>
  <si>
    <t>Gniazdo wtyczki 25mm2 biegun ujemny MMA-220</t>
  </si>
  <si>
    <t>S220-14</t>
  </si>
  <si>
    <t>Opakowanie tekturowe MMA-220</t>
  </si>
  <si>
    <t>S220-15</t>
  </si>
  <si>
    <t>S220-16</t>
  </si>
  <si>
    <t>Układ scalony LNK626PG MMA-220</t>
  </si>
  <si>
    <t xml:space="preserve">S220-17 </t>
  </si>
  <si>
    <t xml:space="preserve">Wzmacniacz różnicowy LM358AD </t>
  </si>
  <si>
    <t>S220-18</t>
  </si>
  <si>
    <t>Kontroler SG3525AP</t>
  </si>
  <si>
    <t>S250MMA/TIG PŁYTAGÓRNANR25</t>
  </si>
  <si>
    <t>Płytka MMA/TIG250 górna 25</t>
  </si>
  <si>
    <t>S257-0</t>
  </si>
  <si>
    <t>S257-00</t>
  </si>
  <si>
    <t>S257-000</t>
  </si>
  <si>
    <t>Wentylator INMIG257</t>
  </si>
  <si>
    <t>S257-01</t>
  </si>
  <si>
    <t>Płytka sterujaca NB250Y003 górna</t>
  </si>
  <si>
    <t>S257-02</t>
  </si>
  <si>
    <t>Płytka sterująca NB250Y001 dolna</t>
  </si>
  <si>
    <t>S257-03</t>
  </si>
  <si>
    <t>Gniazdo EURO MIG257 nr3</t>
  </si>
  <si>
    <t>S257-04</t>
  </si>
  <si>
    <t>Prostownik INMIG257</t>
  </si>
  <si>
    <t>S257-11</t>
  </si>
  <si>
    <t>Płyta sterujaca główna INMIG-257</t>
  </si>
  <si>
    <t>S257-13</t>
  </si>
  <si>
    <t>Podajnik MIG257 nr13</t>
  </si>
  <si>
    <t>S257-15</t>
  </si>
  <si>
    <t>Mocowanie szpuli MIG257 nr15</t>
  </si>
  <si>
    <t>S257-2/2</t>
  </si>
  <si>
    <t>Obudowa gniazda MIG257 nr2</t>
  </si>
  <si>
    <t>S257-21</t>
  </si>
  <si>
    <t xml:space="preserve">Włącznik górny INMIG-257 NR21 </t>
  </si>
  <si>
    <t>S257-4</t>
  </si>
  <si>
    <t>Tranzystor FGL40N120A</t>
  </si>
  <si>
    <t>S257-5</t>
  </si>
  <si>
    <t>Stycznik NBI-63 C403P</t>
  </si>
  <si>
    <t>S257-8</t>
  </si>
  <si>
    <t>Obudowa INMIG-257</t>
  </si>
  <si>
    <t>S257-9</t>
  </si>
  <si>
    <t>Panel sterujacy INMIG-257</t>
  </si>
  <si>
    <t>S40/50-00</t>
  </si>
  <si>
    <t>Przewód dodatni czerwony</t>
  </si>
  <si>
    <t>Mostek prostowniczy 50A</t>
  </si>
  <si>
    <t>S40/50-07</t>
  </si>
  <si>
    <t>Włącznik główny 230V O/I</t>
  </si>
  <si>
    <t>S40/50-08</t>
  </si>
  <si>
    <t>Przełącznik zakresów (biały klawisz)</t>
  </si>
  <si>
    <t>S40/50-12</t>
  </si>
  <si>
    <t>Zacisk przewodów</t>
  </si>
  <si>
    <t>S40/50-14</t>
  </si>
  <si>
    <t>Amperomierz 60A</t>
  </si>
  <si>
    <t>Bezpiecznik 50A</t>
  </si>
  <si>
    <t>S40/50-16</t>
  </si>
  <si>
    <t>Zacisk bezpiecznika</t>
  </si>
  <si>
    <t>S424/624</t>
  </si>
  <si>
    <t>Mostek prostowniczy 250A</t>
  </si>
  <si>
    <t>S424/624-0</t>
  </si>
  <si>
    <t>S424/624-00</t>
  </si>
  <si>
    <t>Obudowa metalowa kpl</t>
  </si>
  <si>
    <t>S424/624-000</t>
  </si>
  <si>
    <t>S424/624-0000</t>
  </si>
  <si>
    <t>Bezpiecznik bocznikowy mosiężny 100A</t>
  </si>
  <si>
    <t>S424/624-0001</t>
  </si>
  <si>
    <t>Końcówka oczkowa do zaciskania</t>
  </si>
  <si>
    <t>S424/624-0002</t>
  </si>
  <si>
    <t>Bezpiecznik bocznikowy mosiężny 200A</t>
  </si>
  <si>
    <t>S424/624-02</t>
  </si>
  <si>
    <t>Rączka</t>
  </si>
  <si>
    <t>S424/624-03</t>
  </si>
  <si>
    <t>Rączka dolna część</t>
  </si>
  <si>
    <t>S424/624-05</t>
  </si>
  <si>
    <t>S424/624-050</t>
  </si>
  <si>
    <t>Ramka plastikowa</t>
  </si>
  <si>
    <t>S424/624-10</t>
  </si>
  <si>
    <t>Bezpiecznik 110A</t>
  </si>
  <si>
    <t>S424/624-17</t>
  </si>
  <si>
    <t>Obudowa-brzuch</t>
  </si>
  <si>
    <t>S424/624-24</t>
  </si>
  <si>
    <t>Termostat 105 stopni C</t>
  </si>
  <si>
    <t>S424/624-26</t>
  </si>
  <si>
    <t>5902557211685</t>
  </si>
  <si>
    <t>Koło jezdne START 624</t>
  </si>
  <si>
    <t>S424/624-28</t>
  </si>
  <si>
    <t>Oś koła jezdnego START 424/624</t>
  </si>
  <si>
    <t>S424/624-40</t>
  </si>
  <si>
    <t>Przełącznik zakresów START 424/624</t>
  </si>
  <si>
    <t>S424/624-41</t>
  </si>
  <si>
    <t>Timer</t>
  </si>
  <si>
    <t>S700 KABLEROZRUCHOWE</t>
  </si>
  <si>
    <t>Kable rozruchowe MAXiPOWER 700</t>
  </si>
  <si>
    <t>AD288 AMPEROMIERZ</t>
  </si>
  <si>
    <t>Amperomierz agregatu 15A AD-288</t>
  </si>
  <si>
    <t>AD288 AVR</t>
  </si>
  <si>
    <t>Stabilizator prądu AVR AD-288</t>
  </si>
  <si>
    <t>AD288 CEWKAZAPŁONOWA</t>
  </si>
  <si>
    <t>Cewka zapłonowa agragatu AD-288</t>
  </si>
  <si>
    <t>AD288 FILTRPOWIETRZA</t>
  </si>
  <si>
    <t>Filtr powietrza AD-288</t>
  </si>
  <si>
    <t>AD288 GAŹNIK</t>
  </si>
  <si>
    <t>Gaźnik AD-288</t>
  </si>
  <si>
    <t>AD288 GNIAZDO 230V</t>
  </si>
  <si>
    <t>Gniazdo zasilania 230V agregatu AD-288/588</t>
  </si>
  <si>
    <t>AD288 KOŁO JEZDNE</t>
  </si>
  <si>
    <t>Koło jezdne + ośka do agregatu AD-288</t>
  </si>
  <si>
    <t>AD288 PRĄDNICA</t>
  </si>
  <si>
    <t>Prądnica AD-288</t>
  </si>
  <si>
    <t>AD288 ROZRUSZNIK ELEKTRYCZ</t>
  </si>
  <si>
    <t>Rozrusznik elektryczny AD-288</t>
  </si>
  <si>
    <t>AD288 ROZRUSZNIKRECZ</t>
  </si>
  <si>
    <t>Rozrusznik ręczny AD-288</t>
  </si>
  <si>
    <t>AD288 SILNIK</t>
  </si>
  <si>
    <t>Silnik agregatu AD-288</t>
  </si>
  <si>
    <t>AD288 SPRĘŻYNAGAŹNIKA</t>
  </si>
  <si>
    <t>AD288 SZPULAROZUSZNIKA</t>
  </si>
  <si>
    <t>Szpula rozrusznika ręcznego AD-288</t>
  </si>
  <si>
    <t>AD288 USZCZELKADEKLA</t>
  </si>
  <si>
    <t>Uszczelka dekla agregatu AD-288</t>
  </si>
  <si>
    <t>AD288 WŁĄCZNIK-STACYJKA</t>
  </si>
  <si>
    <t>Włącznik - stacyjka agregatu AD-288</t>
  </si>
  <si>
    <t>AD288 ZBIORNIK</t>
  </si>
  <si>
    <t>Zbiornik paliwa AD288</t>
  </si>
  <si>
    <t>AD288 ZESTAW KÓŁ+ STOPKI</t>
  </si>
  <si>
    <t>Zestaw kół jezdnych + stopki do agregatu AD588/688</t>
  </si>
  <si>
    <t>AD288 ZESTAW STOPEK</t>
  </si>
  <si>
    <t>Zestaw stopek agregatu AD-288</t>
  </si>
  <si>
    <t>AD588 AMPEROMIERZ</t>
  </si>
  <si>
    <t>Amperomierz 30A AD-588/688</t>
  </si>
  <si>
    <t>AD588 AVR</t>
  </si>
  <si>
    <t>Stabilizator prądu AVR AD-588</t>
  </si>
  <si>
    <t>AD588 CEWKAZAPŁONOWA</t>
  </si>
  <si>
    <t>Cewka zapłonowa AD-588</t>
  </si>
  <si>
    <t>AD588 FILTRPOWIETRZA</t>
  </si>
  <si>
    <t>Filtr powietrza AD-588</t>
  </si>
  <si>
    <t>AD588 GAŹNIK</t>
  </si>
  <si>
    <t>Gaźnik AD-588</t>
  </si>
  <si>
    <t>AD588 KOŁO JEZDNE</t>
  </si>
  <si>
    <t>Koło jezdne + ośka do agragatu AD-588</t>
  </si>
  <si>
    <t>AD588 PANELSTEROWANIA</t>
  </si>
  <si>
    <t>Panel sterowania agregatu AD-588S</t>
  </si>
  <si>
    <t>AD588 ROZRUSZNIKRECZ</t>
  </si>
  <si>
    <t>Rozrusznik ręczny AD-588</t>
  </si>
  <si>
    <t>AD588 SILNIK</t>
  </si>
  <si>
    <t>Silnik agregatu AD-588</t>
  </si>
  <si>
    <t>AD588 SIMERING8X14X4</t>
  </si>
  <si>
    <t>Simering 8x14x4mm</t>
  </si>
  <si>
    <t>AD588 STACYJKA</t>
  </si>
  <si>
    <t>Stacyjka AD-588</t>
  </si>
  <si>
    <t>AD588 SZPULAROZRUSZNIKA</t>
  </si>
  <si>
    <t>Szpula rozrusznika ręcznego AD-588/688</t>
  </si>
  <si>
    <t>AD588 WOLTOMIERZ</t>
  </si>
  <si>
    <t>Woltomierz do agregatu AD588/688</t>
  </si>
  <si>
    <t>AD588 ZESTAW KÓŁ + STOPKI</t>
  </si>
  <si>
    <t>Zestaw kół jezdnych + stopki do agregatu AD-588/688</t>
  </si>
  <si>
    <t>AD588 ZESTAW STOPEK</t>
  </si>
  <si>
    <t>xxxZestaw stopek agregatu AD-588/688</t>
  </si>
  <si>
    <t>AD688 AGREGATBEZSILN</t>
  </si>
  <si>
    <t>Agregat AD-688 bez silnika</t>
  </si>
  <si>
    <t>AD688 AVR</t>
  </si>
  <si>
    <t>Stabilizator pradu AVR AD-688</t>
  </si>
  <si>
    <t>AD688 GAZNIK</t>
  </si>
  <si>
    <t>AD688 GNIAZDO 400V</t>
  </si>
  <si>
    <t>Gniazdo zasilania 400V agregatu AD-688</t>
  </si>
  <si>
    <t>AD688 KRANIK</t>
  </si>
  <si>
    <t>Kranik zbiornika paliwa AD-588/688</t>
  </si>
  <si>
    <t>AD688 PANELSTERUJACY</t>
  </si>
  <si>
    <t>Panel sterujący AD-688</t>
  </si>
  <si>
    <t>AD688 RAMAAGREGATU</t>
  </si>
  <si>
    <t>Rama agregatu AD-688</t>
  </si>
  <si>
    <t>AD688 ROZRUSZNIKELEK</t>
  </si>
  <si>
    <t>Rozrusznik elektryczny AD-688</t>
  </si>
  <si>
    <t>AD688 ROZRUSZNIKRECZ</t>
  </si>
  <si>
    <t>Rozrusznik ręczny AD-688</t>
  </si>
  <si>
    <t>AD688 SILNIKAGREGATU</t>
  </si>
  <si>
    <t>Silnik agregatu AD-688S</t>
  </si>
  <si>
    <t>AD688 STACYJKA</t>
  </si>
  <si>
    <t>Stacyjka AD-688</t>
  </si>
  <si>
    <t>AD688 STOJAN+WIRNIK</t>
  </si>
  <si>
    <t>Stojan+wirnik AD-688</t>
  </si>
  <si>
    <t>AD688 SWORZEŃKOŁA</t>
  </si>
  <si>
    <t>Sworzeń koła jezdnego</t>
  </si>
  <si>
    <t>AD688 SZCZOTKOTRZYMA</t>
  </si>
  <si>
    <t>Szczotkotrzymacz AD588/AD688</t>
  </si>
  <si>
    <t>AD688 TLUMIK</t>
  </si>
  <si>
    <t>Tłumik AD688</t>
  </si>
  <si>
    <t>HAD1500 CEWKAZAPŁON</t>
  </si>
  <si>
    <t>Cewka zapłonowa AD-1500</t>
  </si>
  <si>
    <t>HAD1500 FILTRPALIWA</t>
  </si>
  <si>
    <t>Filtr paliwa AD-1500</t>
  </si>
  <si>
    <t>HAD1500 GAZNIK</t>
  </si>
  <si>
    <t>Gaźnik AD-1500</t>
  </si>
  <si>
    <t>HAD1500 KLAPKA BOCZNA</t>
  </si>
  <si>
    <t>Klapka boczna obudowy AD1500</t>
  </si>
  <si>
    <t>HAD1500 KONTROLZAPŁON</t>
  </si>
  <si>
    <t>Kontrolki zapłonu (diody)</t>
  </si>
  <si>
    <t>HAD1500 OBUDOWA</t>
  </si>
  <si>
    <t>Obudowa boczna agregatu AD-1500</t>
  </si>
  <si>
    <t>HAD1500 PŁYTKAINWERTE</t>
  </si>
  <si>
    <t>Płytka invweter AD-1500</t>
  </si>
  <si>
    <t>HAD1500 POMPAPALIWA</t>
  </si>
  <si>
    <t>Pompa paliwa AD1500</t>
  </si>
  <si>
    <t>HAD1500 PRZELOTKA-ROZRUSZNIK</t>
  </si>
  <si>
    <t xml:space="preserve">Przelotka linki rozrusznika AD-1500 </t>
  </si>
  <si>
    <t>HAD1500 ROZRUSZNIK</t>
  </si>
  <si>
    <t>Rozrusznik ręczny AD-1500</t>
  </si>
  <si>
    <t>HAD1500 SILNIKGAŻNIKA</t>
  </si>
  <si>
    <t>Silniczek gaźnika AD-1500</t>
  </si>
  <si>
    <t>HAD1500 SILNIK-PRĄDNICA</t>
  </si>
  <si>
    <t>Silnik do agregatu AD-1500</t>
  </si>
  <si>
    <t>HAD1500 SWIECAZAPŁON</t>
  </si>
  <si>
    <t>Świeca zapłonowa AD-1500/2200/2800</t>
  </si>
  <si>
    <t>HAD2200 DIODYKONTROLN</t>
  </si>
  <si>
    <t>Diody kontrolne AD2200/2800</t>
  </si>
  <si>
    <t>HAD2200 FILTRPOWIETRZ</t>
  </si>
  <si>
    <t>Filtr powietrza AD-2200</t>
  </si>
  <si>
    <t>HAD2200 GAŹNIK</t>
  </si>
  <si>
    <t>Gaźnik AD-2200</t>
  </si>
  <si>
    <t>HAD2200 KOREKWLEWOLEJ</t>
  </si>
  <si>
    <t>Korek wlewu oleju AD2200/2800</t>
  </si>
  <si>
    <t xml:space="preserve">HAD2200 OBUDOWA </t>
  </si>
  <si>
    <t>Obudowa agregatu AD-2200</t>
  </si>
  <si>
    <t>HAD2200 PŁYTKAINWERTE</t>
  </si>
  <si>
    <t>Płyta inverter AD2200</t>
  </si>
  <si>
    <t>HAD2200 POMPAPALIWA</t>
  </si>
  <si>
    <t>HAD2200 PRZEŁACZNIK</t>
  </si>
  <si>
    <t>Przełacznik na panelu AD2200</t>
  </si>
  <si>
    <t>HAD2200 ROZRUSZNIK</t>
  </si>
  <si>
    <t>Rozrusznik ręczny AD-2200</t>
  </si>
  <si>
    <t>HAD2200 SILNIK</t>
  </si>
  <si>
    <t>Silnik agregatu AD-2200</t>
  </si>
  <si>
    <t>HAD2200 ZABEZPIECZ DC</t>
  </si>
  <si>
    <t>Zabezpieczenie obwodu DC</t>
  </si>
  <si>
    <t>HAD2200 ZAWÓRPALIWA</t>
  </si>
  <si>
    <t>Zawór paliwa AD2200</t>
  </si>
  <si>
    <t>HAD2200 ZBIORNIKPALIW</t>
  </si>
  <si>
    <t>Zbiornik paliwa AD2200</t>
  </si>
  <si>
    <t>HAD2200S  PANELBOCZNYLEWY</t>
  </si>
  <si>
    <t xml:space="preserve">Panel boczny lewy AD-2200S </t>
  </si>
  <si>
    <t>HAD2200S FILTRPOWIETRZA</t>
  </si>
  <si>
    <t>Filtr powietrza AD-2200S</t>
  </si>
  <si>
    <t>HAD2200S GAZNIK</t>
  </si>
  <si>
    <t xml:space="preserve">Gaźnik do agregatu AD2200S </t>
  </si>
  <si>
    <t>HAD2200S KRANIK PALIWA</t>
  </si>
  <si>
    <t>Kranik paliwa agregatu AD-2200S</t>
  </si>
  <si>
    <t>HAD2200S PANELBOCZNYPRAWY</t>
  </si>
  <si>
    <t>Panel boczny prawy od strony cięgna AD-2200S</t>
  </si>
  <si>
    <t>HAD2200S PŁYTASTERUJACA</t>
  </si>
  <si>
    <t xml:space="preserve">Płyta sterująca agregatu AD-2200S </t>
  </si>
  <si>
    <t>HAD2200S POMPKA RECZNA</t>
  </si>
  <si>
    <t>Pompka ręczna agregatu AD2200S</t>
  </si>
  <si>
    <t>HAD2200S ROZRUSZNIK RĘCZNY</t>
  </si>
  <si>
    <t xml:space="preserve">Rozrusznik ręczny agregatu AD-2200S </t>
  </si>
  <si>
    <t>HAD2800 FILTRPOWIETRZ</t>
  </si>
  <si>
    <t>Filtr powietrza kpl AD-2800</t>
  </si>
  <si>
    <t>HAD2800 GAŹNIK</t>
  </si>
  <si>
    <t>Gaźnik AD-2800</t>
  </si>
  <si>
    <t>HAD2800 PANELKONTROLN</t>
  </si>
  <si>
    <t>Panel kontrolny AD2800</t>
  </si>
  <si>
    <t>HAD2800 PŁYTKAINWERTE</t>
  </si>
  <si>
    <t>Płyta inverter AD-2800</t>
  </si>
  <si>
    <t>HAD2800 RĘCZNAPOMPKA</t>
  </si>
  <si>
    <t>Ręczna pompka paliwa AD-2800</t>
  </si>
  <si>
    <t>HAD2800 ROZRUSZNIK</t>
  </si>
  <si>
    <t>Rozrusznik ręczny AD-2800</t>
  </si>
  <si>
    <t>HAD2800 ZAWÓRPALIWA</t>
  </si>
  <si>
    <t>Zawór paliwa AD2800</t>
  </si>
  <si>
    <t>HAD2800 ZBIORNIKPALIW</t>
  </si>
  <si>
    <t>Zbiornik paliwa AD2800</t>
  </si>
  <si>
    <t>HAD3000S AMORTYZATOR</t>
  </si>
  <si>
    <t xml:space="preserve">Amortyzator silnika 462403040000 </t>
  </si>
  <si>
    <t>HAD3000S CEWKA</t>
  </si>
  <si>
    <t>Cewka zapłonowa AD3000S</t>
  </si>
  <si>
    <t>HAD3000S GAZNIK</t>
  </si>
  <si>
    <t>Gaźnik AD3000S</t>
  </si>
  <si>
    <t>HAD3000S MADULSTERZA</t>
  </si>
  <si>
    <t>Moduł sterujacy zapłonem AD3000S</t>
  </si>
  <si>
    <t>HAD3000S OBUDOWA</t>
  </si>
  <si>
    <t>Obudowa agregatu prądotwórczego AD-3000S kpl</t>
  </si>
  <si>
    <t>HAD3000S OBUDOWAGŁOWNALEWA</t>
  </si>
  <si>
    <t>Obudowa głowna lewa 463003000010</t>
  </si>
  <si>
    <t>HAD3000S OBUDOWAGŁOWNPRAWA</t>
  </si>
  <si>
    <t xml:space="preserve">Obudowa głowna prawa od strony linki rozrusznika 463003000040 </t>
  </si>
  <si>
    <t>HAD3000S OBUDOWAPRZÓDTŁUMI</t>
  </si>
  <si>
    <t xml:space="preserve">Obudowa agregatu przód 463003000090 </t>
  </si>
  <si>
    <t>HAD3000S PLYTKAPCB</t>
  </si>
  <si>
    <t>Płytka PCB AD3000S</t>
  </si>
  <si>
    <t>HAD3000S PODŁOGA</t>
  </si>
  <si>
    <t>Pdłoga silnika agregatu 463003010000</t>
  </si>
  <si>
    <t>HAD3000S POMPAPALIWA</t>
  </si>
  <si>
    <t>HAD3000S PRZYCISKPAL</t>
  </si>
  <si>
    <t>Przycisk reczny pompy paliwa AD3000S</t>
  </si>
  <si>
    <t>HAD3000S ROZRUSZPRZE</t>
  </si>
  <si>
    <t>Rozrusznik-przekaźnik AD3000S</t>
  </si>
  <si>
    <t>HAD3000S ROZRUSZRECZ</t>
  </si>
  <si>
    <t>Rozrusznik ręczny AD3000S</t>
  </si>
  <si>
    <t>HAD3000S SILNIK</t>
  </si>
  <si>
    <t>Silnik AD3000S</t>
  </si>
  <si>
    <t>HAD3000S STOJAN</t>
  </si>
  <si>
    <t>Stojan agregatu AD-3000S</t>
  </si>
  <si>
    <t>HAD3000S SWIECA</t>
  </si>
  <si>
    <t>Świeca zaplonowa AD3000S</t>
  </si>
  <si>
    <t>HAD3000S WIRNIK</t>
  </si>
  <si>
    <t>Wirnik agregatu AD-3000S</t>
  </si>
  <si>
    <t>HAD4600 CEWKA ZAPŁONOWA</t>
  </si>
  <si>
    <t>Cewka zapłonowa AD-4600</t>
  </si>
  <si>
    <t>HAD4600 STACYJKA</t>
  </si>
  <si>
    <t>Stacyjka agregatu AD-4600</t>
  </si>
  <si>
    <t>HAD4600 ŚWIECA ZAPŁONOWA</t>
  </si>
  <si>
    <t>Świeca zapłonowa agregatu AD4600/7000/588/688</t>
  </si>
  <si>
    <t>HAD4600 TŁUMIK</t>
  </si>
  <si>
    <t>Tłumik AD-4600</t>
  </si>
  <si>
    <t>HAD4600 ZBIORNIK</t>
  </si>
  <si>
    <t>Zbiornik AD-4600</t>
  </si>
  <si>
    <t>HAD4600S FILTRPOWIETRZA</t>
  </si>
  <si>
    <t>Filtr powietrza AD-4600S/AD-7000S</t>
  </si>
  <si>
    <t>HAD4600S GAŹNIK</t>
  </si>
  <si>
    <t>Gaźnik agregatu AD-4600S kpl</t>
  </si>
  <si>
    <t>HAD4600S MODUŁSTEROWANIA</t>
  </si>
  <si>
    <t>Moduł sterowania agregatu AD-4600S</t>
  </si>
  <si>
    <t>HAD4600S OBUDOWA</t>
  </si>
  <si>
    <t>Obudowa agregatu AD4600S</t>
  </si>
  <si>
    <t>HAD4600S ROZRUSZNIKELEKTRYCZNY</t>
  </si>
  <si>
    <t>Rozrusznik elektryczny AD-4600S</t>
  </si>
  <si>
    <t>HAD4600S SILNIK</t>
  </si>
  <si>
    <t>Silnik agregatu AD-4600S</t>
  </si>
  <si>
    <t>HAD4600S STOJAN</t>
  </si>
  <si>
    <t>Stojan prądnicy agregatu AD-4600S</t>
  </si>
  <si>
    <t>HAD4600S WIRNIK</t>
  </si>
  <si>
    <t>Wirnik agregatu AD-4600S</t>
  </si>
  <si>
    <t>HAD7000S GAZNIK</t>
  </si>
  <si>
    <t>Gaźnik agregatu AD-7000S</t>
  </si>
  <si>
    <t>HAD7000S PŁYTASTERUJACA</t>
  </si>
  <si>
    <t>Płyta sterujaca AD-7000S</t>
  </si>
  <si>
    <t>HAD7000S ROZRUSZNIK</t>
  </si>
  <si>
    <t>Rozrusznik elektryczny agregatu AD-7000S</t>
  </si>
  <si>
    <t xml:space="preserve">HAD7000S SILNIK </t>
  </si>
  <si>
    <t>Silnik agregatu AD7000S</t>
  </si>
  <si>
    <t>HAD7000S STOJAN</t>
  </si>
  <si>
    <t>Stojan pradnicy agregatu AD-7000S</t>
  </si>
  <si>
    <t>HAD7000S WAŁEK ROZRZADU</t>
  </si>
  <si>
    <t xml:space="preserve">Wałek rozrządu </t>
  </si>
  <si>
    <t>HAD7000S WIRNIK</t>
  </si>
  <si>
    <t xml:space="preserve">Wirnik agregatu AD-7000S </t>
  </si>
  <si>
    <t>HAD800ROZRUSZNIK</t>
  </si>
  <si>
    <t>Rozrusznik ręczny AD-800</t>
  </si>
  <si>
    <t>HAD800ŚWIECAZAPŁONOW</t>
  </si>
  <si>
    <t>Świeca zapłonowa AD-800 mała</t>
  </si>
  <si>
    <t>HIG2600PŁYTKASTERUJĄ</t>
  </si>
  <si>
    <t>Płytka sterująca IG2600</t>
  </si>
  <si>
    <t>HKG6500XLINKAROZRUSZ</t>
  </si>
  <si>
    <t>Linka rozrusznika</t>
  </si>
  <si>
    <t>P999.8</t>
  </si>
  <si>
    <t xml:space="preserve">Silnik spalinowy  </t>
  </si>
  <si>
    <t>D-01</t>
  </si>
  <si>
    <t xml:space="preserve">INMIG-257 bez płytki górnej i dolnej z_x000D_
przyłbicą LIDER-500_x000D_
</t>
  </si>
  <si>
    <t>D-02</t>
  </si>
  <si>
    <t>Klucz AD3060 bez przełacznika nr45/49</t>
  </si>
  <si>
    <t>D-03</t>
  </si>
  <si>
    <t>Kompresor AD360-200-3T bez zbiornika</t>
  </si>
  <si>
    <t>D-05</t>
  </si>
  <si>
    <t>AD808-270V-7,5TD Sprężarka bez pompy</t>
  </si>
  <si>
    <t>D-06</t>
  </si>
  <si>
    <t>Pompa AD660 bez koła</t>
  </si>
  <si>
    <t>D-07</t>
  </si>
  <si>
    <t>Pompa AD671 bez koła</t>
  </si>
  <si>
    <t>D-08</t>
  </si>
  <si>
    <t>TIG AD/DC-201 PULSE BEZ PŁYTKI ZASILACZA</t>
  </si>
  <si>
    <t>D-09</t>
  </si>
  <si>
    <t>Nitownica bez zaworu powietrza</t>
  </si>
  <si>
    <t>D-10</t>
  </si>
  <si>
    <t>ADLER START-625 bez rączki</t>
  </si>
  <si>
    <t>D-11</t>
  </si>
  <si>
    <t>AD-4AL Zestaw nasadek bez 17mm i 19mm</t>
  </si>
  <si>
    <t>D-12</t>
  </si>
  <si>
    <t xml:space="preserve">ADLER TIG AC/DC-201PULSE Spawarka inwertorowa bez przewodu spawalniczego_x000D_
</t>
  </si>
  <si>
    <t>D-13</t>
  </si>
  <si>
    <t>Akcesoria do ADLER AC/DC-201 PULSE</t>
  </si>
  <si>
    <t>D-14</t>
  </si>
  <si>
    <t xml:space="preserve">Filtr 08QF standard bez wkładu </t>
  </si>
  <si>
    <t>D-15</t>
  </si>
  <si>
    <t xml:space="preserve">Agregat AD288 bez silnika </t>
  </si>
  <si>
    <t>D-16</t>
  </si>
  <si>
    <t>Agregat AD-800 bez rozrusznika</t>
  </si>
  <si>
    <t>D-17</t>
  </si>
  <si>
    <t xml:space="preserve">Pistolet do piaskowania AD-22 bez dysz </t>
  </si>
  <si>
    <t>D-18</t>
  </si>
  <si>
    <t>Kompresor AD360-150-3T bez zbiornika</t>
  </si>
  <si>
    <t>D-19</t>
  </si>
  <si>
    <t>D-20</t>
  </si>
  <si>
    <t>Filtr F0010HF AUTO bez wkładu</t>
  </si>
  <si>
    <t>D-21</t>
  </si>
  <si>
    <t>Zbiornik kompresora AD1850-6BO</t>
  </si>
  <si>
    <t>D-22</t>
  </si>
  <si>
    <t>INMIG 252 z przyłbicą bez płyty głównej</t>
  </si>
  <si>
    <t>D-23</t>
  </si>
  <si>
    <t xml:space="preserve">Zestaw AD-24Z bez pistoletu do ropowania </t>
  </si>
  <si>
    <t>D-24</t>
  </si>
  <si>
    <t>Filtr 1/2" MAXI bez szklanki</t>
  </si>
  <si>
    <t>D-25</t>
  </si>
  <si>
    <t>Naolejacz 1/2" MAXI bez szklanki</t>
  </si>
  <si>
    <t>D-26</t>
  </si>
  <si>
    <t>AD-324 Zbijak do rdzy bez koncówki z igłami</t>
  </si>
  <si>
    <t>D-27</t>
  </si>
  <si>
    <t>Kufer AD-1904-Z6 bez klucza udarowego</t>
  </si>
  <si>
    <t>D-28</t>
  </si>
  <si>
    <t>Korpus pistoletu 9030</t>
  </si>
  <si>
    <t>D-29</t>
  </si>
  <si>
    <t>Pistolet do pompowania SILVER bez manometru</t>
  </si>
  <si>
    <t>D-30</t>
  </si>
  <si>
    <t xml:space="preserve">Sprężarka BK119/500 bez pompy </t>
  </si>
  <si>
    <t>D-31</t>
  </si>
  <si>
    <t>Zestaw nasadek 10szt długich bez nasadki 17mm</t>
  </si>
  <si>
    <t>D-32</t>
  </si>
  <si>
    <t>Pistolet MP80 bez wężyka</t>
  </si>
  <si>
    <t xml:space="preserve">D-33 </t>
  </si>
  <si>
    <t xml:space="preserve">Agregat AD-1500 bez klapki bocznej </t>
  </si>
  <si>
    <t xml:space="preserve">D-34 </t>
  </si>
  <si>
    <t>AD 348-100-3 bez pompy</t>
  </si>
  <si>
    <t>29.24.53-30.21</t>
  </si>
  <si>
    <t>Oring uszczelniający iglicę</t>
  </si>
  <si>
    <t>Osłona dyszy</t>
  </si>
  <si>
    <t>Zestaw oringów do aerografu AD-7704</t>
  </si>
  <si>
    <t>HAB1006/0.3</t>
  </si>
  <si>
    <t>HAB1006/0.3IG</t>
  </si>
  <si>
    <t>HAB1007DYSZA0.2MM</t>
  </si>
  <si>
    <t>Dysza aerografu 0,2mm</t>
  </si>
  <si>
    <t>HAB1007IGLICA</t>
  </si>
  <si>
    <t>Iglica aerografu AB-1007</t>
  </si>
  <si>
    <t>HAD7720ZESTAWORINGÓW</t>
  </si>
  <si>
    <t>Zestaw oringów do aerografu AD-7720</t>
  </si>
  <si>
    <t>HAD7734DYSZA0,2MM</t>
  </si>
  <si>
    <t>Dysza 0,2mm AD7734/AD7720</t>
  </si>
  <si>
    <t>HAD7734DYSZA0,3MM</t>
  </si>
  <si>
    <t>Dysza 0,3mm AD7734/AD7720</t>
  </si>
  <si>
    <t>HAD7734DYSZA0,5MM</t>
  </si>
  <si>
    <t>Dysza 0,5mm AD7734/AD7720</t>
  </si>
  <si>
    <t>HAD7734IGLICA0,2MM</t>
  </si>
  <si>
    <t>Iglica 0,2mm AD7734/AD7720</t>
  </si>
  <si>
    <t>HAD7734IGLICA0,3MM</t>
  </si>
  <si>
    <t>Iglica 0,3mm AD7734/AD7720</t>
  </si>
  <si>
    <t>HAD7734IGLICA0,5MM</t>
  </si>
  <si>
    <t>Iglica 0,5mm AD7734/AD7720</t>
  </si>
  <si>
    <t>HAD7734ZBIORDOLNY</t>
  </si>
  <si>
    <t>Zbiornik dolny 22cm3</t>
  </si>
  <si>
    <t>HAD7734ZBIORGÓRNY</t>
  </si>
  <si>
    <t>Zbiornik górny 7cm3</t>
  </si>
  <si>
    <t>HAD7734ZESTAWORINGÓW</t>
  </si>
  <si>
    <t>Zestaw oringów do AD7734</t>
  </si>
  <si>
    <t>HAD7781 IGLICA</t>
  </si>
  <si>
    <t>Iglica do aerografu AD7781</t>
  </si>
  <si>
    <t>HAD7781DYSZA0,2MM</t>
  </si>
  <si>
    <t>Dysza 0,2mm do AD7781</t>
  </si>
  <si>
    <t>HAD7781DYSZA0,3MM</t>
  </si>
  <si>
    <t>Dysza 0,3mm do AD7781</t>
  </si>
  <si>
    <t>HAD7781ZESTAWORINGÓW</t>
  </si>
  <si>
    <t>Zestaw oringów do AD7781</t>
  </si>
  <si>
    <t>HAD9001 OSŁONA IGLICY</t>
  </si>
  <si>
    <t xml:space="preserve">Osłona iglicy kpl </t>
  </si>
  <si>
    <t>HAD9001 ZAWÓRPOWIETRZA</t>
  </si>
  <si>
    <t>Zawór powietrza aerografu AD-9001 Air-force</t>
  </si>
  <si>
    <t>HAD9001 ZBIORNICZEK</t>
  </si>
  <si>
    <t>HAD9001DYSZA0,2MM</t>
  </si>
  <si>
    <t>Dysza 0,2mm do aerografu AD-9001 AIRFORCE</t>
  </si>
  <si>
    <t>HAD9001DYSZA0,5MM</t>
  </si>
  <si>
    <t>Dysza 0,5mm do aerografu AD-9001 AIRFORCE</t>
  </si>
  <si>
    <t>HAD9001DYSZA0.3MM</t>
  </si>
  <si>
    <t>Dysza 0,3mm do aerografu AD-9001 AIRFORCE</t>
  </si>
  <si>
    <t>HAD9001IGLICA0,2MM</t>
  </si>
  <si>
    <t>Iglica 0,2mm do aerografu AD-9001 AIRFORCE</t>
  </si>
  <si>
    <t>HAD9001IGLICA0,3MM</t>
  </si>
  <si>
    <t>Iglica 0,3mm do aerografu AD-9001 AIRFORCE</t>
  </si>
  <si>
    <t>HAD9001IGLICA0,5MM</t>
  </si>
  <si>
    <t>Iglica 0,5mm do aerografu AD-9001 AIRFORCE</t>
  </si>
  <si>
    <t>HAD9001ZESTAWORINGÓW</t>
  </si>
  <si>
    <t>Zestaw oringów do aerografu AD-9001 AIRFORCE</t>
  </si>
  <si>
    <t>HMA361 SPUST</t>
  </si>
  <si>
    <t>361-NR1 SPUST KLUCZA (36104-1)</t>
  </si>
  <si>
    <t>HSL190ZESTAWORINGÓW</t>
  </si>
  <si>
    <t>Zestaw oringów do aerografu SL190/AD7790</t>
  </si>
  <si>
    <t>27.31.30-30.13</t>
  </si>
  <si>
    <t>5907683151706</t>
  </si>
  <si>
    <t>29.12.36-30</t>
  </si>
  <si>
    <t>5907683150471</t>
  </si>
  <si>
    <t>Pompa powietrza MK103</t>
  </si>
  <si>
    <t>5907683150488</t>
  </si>
  <si>
    <t>Pompa powietrza MK113</t>
  </si>
  <si>
    <t>5907683150495</t>
  </si>
  <si>
    <t>Pompa powietrza BK119</t>
  </si>
  <si>
    <t>3600.6Z</t>
  </si>
  <si>
    <t>5902557212705</t>
  </si>
  <si>
    <t>xxx Zestaw AD1850-6BO + akcesoria xxx</t>
  </si>
  <si>
    <t>5902557218998</t>
  </si>
  <si>
    <t>5907683151805</t>
  </si>
  <si>
    <t>5907683150501</t>
  </si>
  <si>
    <t>5907683150525</t>
  </si>
  <si>
    <t>5907683150532</t>
  </si>
  <si>
    <t>3606.70</t>
  </si>
  <si>
    <t>xxx AD244-50-8bar 230V Sprężarka powietrza ADLER xxx</t>
  </si>
  <si>
    <t>3606.70Z</t>
  </si>
  <si>
    <t>5907683150426</t>
  </si>
  <si>
    <t>xxx AD244-50Z-8bar 230V + akcesoria xxx</t>
  </si>
  <si>
    <t>5907683150433</t>
  </si>
  <si>
    <t>3610.3</t>
  </si>
  <si>
    <t>5902557217632</t>
  </si>
  <si>
    <t>3610.4</t>
  </si>
  <si>
    <t>5902557217649</t>
  </si>
  <si>
    <t>3611.9</t>
  </si>
  <si>
    <t>5902557217717</t>
  </si>
  <si>
    <t>xxxAD1356-500-11TD 400V  Sprężarka powietrza ADLER</t>
  </si>
  <si>
    <t>5902557218967</t>
  </si>
  <si>
    <t>P3690.0</t>
  </si>
  <si>
    <t>Regał ekspozycyjny</t>
  </si>
  <si>
    <t>P3695.0</t>
  </si>
  <si>
    <t xml:space="preserve">Regał ekspozycyjny  </t>
  </si>
  <si>
    <t xml:space="preserve">P905.0 </t>
  </si>
  <si>
    <t>25.22.14-7</t>
  </si>
  <si>
    <t>Butelka 1L</t>
  </si>
  <si>
    <t>P905.1</t>
  </si>
  <si>
    <t>25.22.15-50.20</t>
  </si>
  <si>
    <t>Nakrętka do kanistra 5l</t>
  </si>
  <si>
    <t>P905.11</t>
  </si>
  <si>
    <t>Kanister 5l</t>
  </si>
  <si>
    <t>P905.5</t>
  </si>
  <si>
    <t>Zawieszka tekturowa do złączki</t>
  </si>
  <si>
    <t>P905.51</t>
  </si>
  <si>
    <t>Opaska zaciskowa do zawieszek 100szt</t>
  </si>
  <si>
    <t>P910.1</t>
  </si>
  <si>
    <t>Opakowanie tekturowe do pistoletu do pompowania OMG</t>
  </si>
  <si>
    <t>P910.2</t>
  </si>
  <si>
    <t>Opakowanie tekturowe do pistoletu do pompowania OMG z homologacją</t>
  </si>
  <si>
    <t>P910.3</t>
  </si>
  <si>
    <t>Opakowanie tekturowe do pistoletu lakierniczego OMG</t>
  </si>
  <si>
    <t>P910.4</t>
  </si>
  <si>
    <t>Opakowanie tekturowe do pistoletu lakierniczego ADLER</t>
  </si>
  <si>
    <t>P910.5</t>
  </si>
  <si>
    <t>Opakowanie tekturowe do kluczy LED</t>
  </si>
  <si>
    <t>P910.6</t>
  </si>
  <si>
    <t>Wkładka do opakowania kluczy LED</t>
  </si>
  <si>
    <t>P910.7</t>
  </si>
  <si>
    <t>Opakowanie tekturowe spawarki GIGANT MMA200</t>
  </si>
  <si>
    <t>P910.8</t>
  </si>
  <si>
    <t>Opakowanie tekturowe spawarki MMA-220</t>
  </si>
  <si>
    <t>P910.9</t>
  </si>
  <si>
    <t>Opakowanie do zestawu pistoletów AD27Z</t>
  </si>
  <si>
    <t>P911.0</t>
  </si>
  <si>
    <t xml:space="preserve">Znakowanie laserem </t>
  </si>
  <si>
    <t>P911.1</t>
  </si>
  <si>
    <t>Opakowanie tekturowe do F 1/2" , R 1/2", N 1/2", FR 1/2" MAXI</t>
  </si>
  <si>
    <t>P912.10</t>
  </si>
  <si>
    <t xml:space="preserve">Instrukcja obsługi </t>
  </si>
  <si>
    <t>5907683152628</t>
  </si>
  <si>
    <t>5907683152635</t>
  </si>
  <si>
    <t>5907683152642</t>
  </si>
  <si>
    <t>5907683152086</t>
  </si>
  <si>
    <t>5907683152093</t>
  </si>
  <si>
    <t>5907683152109</t>
  </si>
  <si>
    <t>5907683152116</t>
  </si>
  <si>
    <t>5907683152789</t>
  </si>
  <si>
    <t>5907683153120</t>
  </si>
  <si>
    <t>5907683152598</t>
  </si>
  <si>
    <t>5907683152604</t>
  </si>
  <si>
    <t>3408.6</t>
  </si>
  <si>
    <t>5907683152611</t>
  </si>
  <si>
    <t>3408.8</t>
  </si>
  <si>
    <t>5907683153014</t>
  </si>
  <si>
    <t>3409.0</t>
  </si>
  <si>
    <t>5907683152994</t>
  </si>
  <si>
    <t>5907683152024</t>
  </si>
  <si>
    <t>5907683152031</t>
  </si>
  <si>
    <t>5907683152048</t>
  </si>
  <si>
    <t>3409.7</t>
  </si>
  <si>
    <t>xxxxAKU-3000PS/20V-2Ah  Akumulatorowa piła szablasta w zestawie ładowarką i akumulatorem</t>
  </si>
  <si>
    <t>5907683152055</t>
  </si>
  <si>
    <t>3409.9</t>
  </si>
  <si>
    <t>5907683153007</t>
  </si>
  <si>
    <t>5907683151652</t>
  </si>
  <si>
    <t>5907683151669</t>
  </si>
  <si>
    <t>5907683151676</t>
  </si>
  <si>
    <t>5907683151683</t>
  </si>
  <si>
    <t>5907683152000</t>
  </si>
  <si>
    <t>5907683152017</t>
  </si>
  <si>
    <t>5907683151997</t>
  </si>
  <si>
    <t>5907683151973</t>
  </si>
  <si>
    <t>5907683151980</t>
  </si>
  <si>
    <t>5907683152758</t>
  </si>
  <si>
    <t>3412.4</t>
  </si>
  <si>
    <t>5907683153137</t>
  </si>
  <si>
    <t>0017.2</t>
  </si>
  <si>
    <t>5902557219582</t>
  </si>
  <si>
    <t>xxxxPrzewód spawalniczy TW15 -2,5m TELWIN</t>
  </si>
  <si>
    <t>0020.1 DYSZA0.6MINI</t>
  </si>
  <si>
    <t>29.40.78-50.21</t>
  </si>
  <si>
    <t>xxxKońcówka prądowa 0.6 MINI</t>
  </si>
  <si>
    <t>0020.2 DYSZA0.8MINI</t>
  </si>
  <si>
    <t>xxxKońcówka prądowa 0.8 MINI</t>
  </si>
  <si>
    <t>0021.00DYSZAMINICYLI</t>
  </si>
  <si>
    <t>xxxDysza gazu cylindryczna - MINI</t>
  </si>
  <si>
    <t>5907683150914</t>
  </si>
  <si>
    <t>xxxDysza gazu punktowa TW15</t>
  </si>
  <si>
    <t>0022.1 LEADER-500T</t>
  </si>
  <si>
    <t>5902557211593</t>
  </si>
  <si>
    <t xml:space="preserve">xxxPrzyłbica samościemniejaca LIDER-500T MIG/MMA/TIG_x000D_
</t>
  </si>
  <si>
    <t>0024.0 REDMINI</t>
  </si>
  <si>
    <t>29.13.11-39.11</t>
  </si>
  <si>
    <t>5902557212040</t>
  </si>
  <si>
    <t>xxxxxxxxxxReduktor gazu MINIxxxxxxxxxxxxxxxxxxxxx</t>
  </si>
  <si>
    <t>0024.1 REDMINIPRZEPL</t>
  </si>
  <si>
    <t>5902557212057</t>
  </si>
  <si>
    <t>xxxxReduktor gazu MINI - wskaźnik przepływu</t>
  </si>
  <si>
    <t>0024.10REDMINICISNIE</t>
  </si>
  <si>
    <t>xxxReduktor gazu MINI - wskaźnik ciśnienia</t>
  </si>
  <si>
    <t>29.24.24-10.13</t>
  </si>
  <si>
    <t>5902557211494</t>
  </si>
  <si>
    <t>0026.30"7"50X100</t>
  </si>
  <si>
    <t>5907683150846</t>
  </si>
  <si>
    <t>xxxFiltr ochronny 7 DIN 50x100</t>
  </si>
  <si>
    <t>0026.31"8"50X100</t>
  </si>
  <si>
    <t>5907683150853</t>
  </si>
  <si>
    <t>xxxFiltr ochronny 8 DIN 50x100</t>
  </si>
  <si>
    <t>0026.32"9"50X100</t>
  </si>
  <si>
    <t>5907683150860</t>
  </si>
  <si>
    <t>xxxFiltr ochronny 9 DIN 50x100</t>
  </si>
  <si>
    <t>0026.33"10"50X100</t>
  </si>
  <si>
    <t>5907683150877</t>
  </si>
  <si>
    <t>xxxFiltr ochronny 10 DIN 50x100</t>
  </si>
  <si>
    <t>0026.34"11"50X100</t>
  </si>
  <si>
    <t>5907683150884</t>
  </si>
  <si>
    <t>xxxFiltr ochronny 11 DIN 50x100</t>
  </si>
  <si>
    <t>0026.35"12"50X100</t>
  </si>
  <si>
    <t>5907683150891</t>
  </si>
  <si>
    <t>xxxFiltr ochronny 12 DIN 50x100</t>
  </si>
  <si>
    <t>0026.38BIAŁE50X100</t>
  </si>
  <si>
    <t>5907683150761</t>
  </si>
  <si>
    <t>xxxSzkło ochronne 50x100</t>
  </si>
  <si>
    <t>0027.08 "7" 80X100</t>
  </si>
  <si>
    <t>5907683150785</t>
  </si>
  <si>
    <t>xxxFiltr ochronny 7 DIN 80x100</t>
  </si>
  <si>
    <t>0027.09 "8" 80X100</t>
  </si>
  <si>
    <t>5907683150792</t>
  </si>
  <si>
    <t>xxxFiltr ochronny 8 DIN 80x100</t>
  </si>
  <si>
    <t>0027.11SZYBA9DIN</t>
  </si>
  <si>
    <t>5907683150808</t>
  </si>
  <si>
    <t>xxxFiltr ochronny 9 DIN 80x100</t>
  </si>
  <si>
    <t>0027.12SZYBA10DIN</t>
  </si>
  <si>
    <t>5907683150815</t>
  </si>
  <si>
    <t>xxxFiltr ochronny 10 DIN 80x100</t>
  </si>
  <si>
    <t>0027.13SZYBA11DIN</t>
  </si>
  <si>
    <t>5907683150822</t>
  </si>
  <si>
    <t>xxxFiltr ochronny 11 DIN 80x100</t>
  </si>
  <si>
    <t>0027.14SZYBA12DIN</t>
  </si>
  <si>
    <t>5907683150839</t>
  </si>
  <si>
    <t>xxxFiltr ochronny 12 DIN 80x100</t>
  </si>
  <si>
    <t>0027.19SZKŁOBIAŁE</t>
  </si>
  <si>
    <t>5907683150778</t>
  </si>
  <si>
    <t>xxxSzkło ochronne 80x100</t>
  </si>
  <si>
    <t>0027.28SZYBPODGL</t>
  </si>
  <si>
    <t>xxxSzkło ochronne do podglądu 20x100kpl.</t>
  </si>
  <si>
    <t>0027.39TARCZA TSM-2</t>
  </si>
  <si>
    <t>5902557217939</t>
  </si>
  <si>
    <t>xxxTarcza spawalnicza TSM-2</t>
  </si>
  <si>
    <t>0027.40TARCZATSM</t>
  </si>
  <si>
    <t>33.10.16-90.00</t>
  </si>
  <si>
    <t>5902557217854</t>
  </si>
  <si>
    <t>xxxTarcza spawalnicza TSM</t>
  </si>
  <si>
    <t>0027.41TARCZATSM-3</t>
  </si>
  <si>
    <t>5902557211609</t>
  </si>
  <si>
    <t>xxxTarcza spawalnicza TSM-3</t>
  </si>
  <si>
    <t>0027.42TARCZATSM-P</t>
  </si>
  <si>
    <t>5902557217861</t>
  </si>
  <si>
    <t>xxxTarcza spawalnicza z podglądem TSM-P</t>
  </si>
  <si>
    <t>0027.51PRZYŁ PS2</t>
  </si>
  <si>
    <t>5902557217878</t>
  </si>
  <si>
    <t>xxxPrzyłbica spawalnicza PS2</t>
  </si>
  <si>
    <t>0027.52PRZYŁBPS-3P</t>
  </si>
  <si>
    <t>5902557217885</t>
  </si>
  <si>
    <t>xxxPrzyłbica spawalnicza z podglądem PS3-3P</t>
  </si>
  <si>
    <t>0028.0 GOGLE GSM</t>
  </si>
  <si>
    <t>xxxGogle spawalnicze GSM z regulacją</t>
  </si>
  <si>
    <t>0028.10FILTR¤50-4DIN</t>
  </si>
  <si>
    <t>xxxFiltr spawalniczy gogli ¤50-4DIN</t>
  </si>
  <si>
    <t>0028.11FILTR¤50-5DIN</t>
  </si>
  <si>
    <t>xxxFiltr spawalniczy gogli ¤50-5DIN</t>
  </si>
  <si>
    <t>0028.12FILTR¤50-6DIN</t>
  </si>
  <si>
    <t>xxxFiltr spawalniczy gogli ¤50-6DIN</t>
  </si>
  <si>
    <t>0029.0 GOGLE GPM</t>
  </si>
  <si>
    <t>xxxGogle przeciwodpryskowe GPM z regulacją</t>
  </si>
  <si>
    <t>0029.10SZYBKA¤50</t>
  </si>
  <si>
    <t>xxxSzybka ochronna ¤50</t>
  </si>
  <si>
    <t>0029.11SIATKA¤50</t>
  </si>
  <si>
    <t>xxxSiatka ochronna ¤50</t>
  </si>
  <si>
    <t>0029.12PIERŚCIEŃ¤50</t>
  </si>
  <si>
    <t>xxxPierścień dociskowy ¤50</t>
  </si>
  <si>
    <t>0029.7 OSŁONA OT-1</t>
  </si>
  <si>
    <t>xxxOsłona twarzy przeciwodpryskowa OT-1N</t>
  </si>
  <si>
    <t>0029.9 OSŁONA OT-S</t>
  </si>
  <si>
    <t>xxxOsłona twarzy przeciwodpryskowa OT-S</t>
  </si>
  <si>
    <t>0042.1 STALV2A-3KG</t>
  </si>
  <si>
    <t>27.34.12</t>
  </si>
  <si>
    <t>xxxDrut spawalniczy nierdzewny 0,8-3kg V2A</t>
  </si>
  <si>
    <t>0056.6 TELMIG170</t>
  </si>
  <si>
    <t>29.40.60-50.21</t>
  </si>
  <si>
    <t>xxxPółautomat spawalniczy TELMIG 170</t>
  </si>
  <si>
    <t>0057.7 TELMIG195/2</t>
  </si>
  <si>
    <t>xxxPółautomat spawalniczy TELMIG 195/2</t>
  </si>
  <si>
    <t>0066.95MODULAR400</t>
  </si>
  <si>
    <t>29.40.60-45.10</t>
  </si>
  <si>
    <t>xxxZgrzewarka DIGITAL MODULAR 400</t>
  </si>
  <si>
    <t>0066.97 PULLER5000</t>
  </si>
  <si>
    <t>xxxZgrzewarka PULLER 5000 z akcesoriami</t>
  </si>
  <si>
    <t>0066.98 SPOTTER5500</t>
  </si>
  <si>
    <t>xxxZgrzewarka SPOTTER 5500PLUS+wózek</t>
  </si>
  <si>
    <t>0090.2 POMPAMK102</t>
  </si>
  <si>
    <t>5907683150464</t>
  </si>
  <si>
    <t>xxxPompa powietrza MK102</t>
  </si>
  <si>
    <t>0090.4 POMPABK113</t>
  </si>
  <si>
    <t>xxxPompa powietrza BK113</t>
  </si>
  <si>
    <t>0090.55 POMPABK114</t>
  </si>
  <si>
    <t>xxxPompa powietrza BK114</t>
  </si>
  <si>
    <t>0091.11POMPAOL1850BO</t>
  </si>
  <si>
    <t>xxxPompa powietrza OL1850</t>
  </si>
  <si>
    <t>0091.33 POMPAMK2400</t>
  </si>
  <si>
    <t>xxxPompa powietrza MK2400</t>
  </si>
  <si>
    <t>0091.34 POMPAVKM4020</t>
  </si>
  <si>
    <t>xxxPompa powietrza VKM4020</t>
  </si>
  <si>
    <t>0091.4 POMPASF2500</t>
  </si>
  <si>
    <t>xxxPompa powietrza SF2500</t>
  </si>
  <si>
    <t>0091.41 POMPA GM-225</t>
  </si>
  <si>
    <t>xxxPompa powietrza GM-225</t>
  </si>
  <si>
    <t>0091.42 POMPA AD255</t>
  </si>
  <si>
    <t>Pompa powietrza AD255</t>
  </si>
  <si>
    <t>0091.51POMPAMK265</t>
  </si>
  <si>
    <t>xxxPompa powietrza MK265</t>
  </si>
  <si>
    <t>0093.1 POMPAVKM402</t>
  </si>
  <si>
    <t>xxxPompa powietrza VKM402</t>
  </si>
  <si>
    <t>0103.8 ADLER50-10BAR</t>
  </si>
  <si>
    <t>5902557218424</t>
  </si>
  <si>
    <t>xxxAD255-50-2 10bar Sprężarka powietrza ADLER</t>
  </si>
  <si>
    <t>0112.12</t>
  </si>
  <si>
    <t>23.20.18-07.50</t>
  </si>
  <si>
    <t>5902557219391</t>
  </si>
  <si>
    <t>xxxOlej do sprężarek śrubowych - 1L</t>
  </si>
  <si>
    <t>0112.13</t>
  </si>
  <si>
    <t>5907683150730</t>
  </si>
  <si>
    <t>xxxOlej do sprężarek śrubowych - 5L</t>
  </si>
  <si>
    <t>0114.11RISLAN15X12</t>
  </si>
  <si>
    <t>25.21.22-35.00</t>
  </si>
  <si>
    <t>xxxPrzewód instalacyjny RILSAN PA11 15x12</t>
  </si>
  <si>
    <t>0114.12RISLAN22X18</t>
  </si>
  <si>
    <t>xxxPrzewód instalacyjny RILSAN PA11 22x18</t>
  </si>
  <si>
    <t>0114.13</t>
  </si>
  <si>
    <t>xxxPrzewód spiralny RILSAN PA11 22x18</t>
  </si>
  <si>
    <t>0114.15UCHWYT-22</t>
  </si>
  <si>
    <t>25.23.15-50</t>
  </si>
  <si>
    <t>xxxUchwyt instalacyjny - 22</t>
  </si>
  <si>
    <t>0114.16UCHWYT-15/10</t>
  </si>
  <si>
    <t>xxxUchwyt instalacyjny - 15</t>
  </si>
  <si>
    <t>0114.20KO1/2-15RIS</t>
  </si>
  <si>
    <t>29.12.41-30.90</t>
  </si>
  <si>
    <t>xxxKońcówka 1/2"-15 RILSAN</t>
  </si>
  <si>
    <t>0114.21KO"L"1/2-15</t>
  </si>
  <si>
    <t>xxxKońcówka "L" 1/2"-15 RILSAN</t>
  </si>
  <si>
    <t>0114.22KO"L"3/4-22</t>
  </si>
  <si>
    <t>xxxKońcówka "L" 3/4"-22 RILSAN</t>
  </si>
  <si>
    <t>0114.23DW1/2-2X22</t>
  </si>
  <si>
    <t>xxxDwójnik 1/2"w-2x22 RILSAN</t>
  </si>
  <si>
    <t>0114.24ŁĄ15X12RIS</t>
  </si>
  <si>
    <t>xxxŁącznik 15x12 RILSAN</t>
  </si>
  <si>
    <t>0114.25ŁĄ22X18RIS</t>
  </si>
  <si>
    <t>xxxŁącznik 22x18 RILSAN</t>
  </si>
  <si>
    <t>0114.26ŁĄ"L"22X18</t>
  </si>
  <si>
    <t>xxxŁącznik "L" 22x18 RILSAN</t>
  </si>
  <si>
    <t>0114.27TR3-22X18</t>
  </si>
  <si>
    <t>xxxTrójnik 3-22x18 RILSAN</t>
  </si>
  <si>
    <t>0114.28GN1/2X15RIS</t>
  </si>
  <si>
    <t>xxxGniazdo 1/2"x15 RILSAN</t>
  </si>
  <si>
    <t>0114.29KON3/4-22X18</t>
  </si>
  <si>
    <t>xxxKońcówka 3/4"-22x18 RILSAN</t>
  </si>
  <si>
    <t>0114.30ŁĄ"L"15X12</t>
  </si>
  <si>
    <t>xxxŁącznik "L" 15x12 RILSAN</t>
  </si>
  <si>
    <t>0114.31</t>
  </si>
  <si>
    <t>xxxPierścień zaciskowy 15mm</t>
  </si>
  <si>
    <t>0114.32DW1/2-2X15</t>
  </si>
  <si>
    <t>xxxDwójnik 1/2"w-2x15 RILSAN</t>
  </si>
  <si>
    <t>0114.33</t>
  </si>
  <si>
    <t>xxxPierścień zaciskowy 22mm</t>
  </si>
  <si>
    <t>0114.35</t>
  </si>
  <si>
    <t>xxxWkładka 12 RILSAN</t>
  </si>
  <si>
    <t>0114.37</t>
  </si>
  <si>
    <t>xxxWkładka 18 RILSAN</t>
  </si>
  <si>
    <t>0114.39TR3-15X12</t>
  </si>
  <si>
    <t>xxxTrójnik 3-15X12 RILSAN</t>
  </si>
  <si>
    <t>0115.99KO"L"1/8Z-4</t>
  </si>
  <si>
    <t>xxxxKońcówka AUTO typ "L" 1/8z-4</t>
  </si>
  <si>
    <t>0117.04DW"T"1/8Z-4</t>
  </si>
  <si>
    <t>xxxxDwójnik 1/8z-4 typ"T" AUTO</t>
  </si>
  <si>
    <t>0119.04PRZEWÓD15X12</t>
  </si>
  <si>
    <t>xxxPrzewód POLIAMID - PA6 15x12 biały</t>
  </si>
  <si>
    <t>0124.3NR9B</t>
  </si>
  <si>
    <t>xxxRedukcja 1/2"W X 1/2"Z</t>
  </si>
  <si>
    <t>0133.33NR30/19</t>
  </si>
  <si>
    <t>5902557218189</t>
  </si>
  <si>
    <t>xxxŁącznik 19mm</t>
  </si>
  <si>
    <t>0135.71 TRÓJNIK8MM</t>
  </si>
  <si>
    <t>xxxTrójnik 8mm</t>
  </si>
  <si>
    <t>0135.72 TRÓJNIK19MM</t>
  </si>
  <si>
    <t>xxxTrójnik 19mm</t>
  </si>
  <si>
    <t>0137.45REDMAXY1/2</t>
  </si>
  <si>
    <t>29.13.11-39.20</t>
  </si>
  <si>
    <t>xxxReduktor MAXY 1/2"</t>
  </si>
  <si>
    <t>0137.46RED+FIL1/2MAX</t>
  </si>
  <si>
    <t>29.13.11-37</t>
  </si>
  <si>
    <t>xxxReduktor + filtr MAXY 1/2"</t>
  </si>
  <si>
    <t>0137.47FILTRMAXY1/2</t>
  </si>
  <si>
    <t>29.23.14-60.50</t>
  </si>
  <si>
    <t>xxxFiltr MAXY 1/2"</t>
  </si>
  <si>
    <t>0137.491KOMBI1/2MAXY</t>
  </si>
  <si>
    <t>xxxReduktor+filtr+naolejacz MAXY 1/2"</t>
  </si>
  <si>
    <t>0137.49RED1/4MINI</t>
  </si>
  <si>
    <t>5902557212132</t>
  </si>
  <si>
    <t>xxxReduktor MINI 1/4"</t>
  </si>
  <si>
    <t>0137.50REDFIL1/4MINI</t>
  </si>
  <si>
    <t>5902557212149</t>
  </si>
  <si>
    <t>xxxReduktor + filtr MINI 1/4"</t>
  </si>
  <si>
    <t>0137.51FILTR1/4MINI</t>
  </si>
  <si>
    <t>5902557212156</t>
  </si>
  <si>
    <t>xxxFiltr MINI 1/4"</t>
  </si>
  <si>
    <t>0137.52NAOL1/4MINI</t>
  </si>
  <si>
    <t>29.12.41-30.62</t>
  </si>
  <si>
    <t>5902557212163</t>
  </si>
  <si>
    <t>xxxNaolejacz MINI 1/4"</t>
  </si>
  <si>
    <t>0137.53REDFILNAOMINI</t>
  </si>
  <si>
    <t>5902557212170</t>
  </si>
  <si>
    <t>xxxReduktor+filtr+naolejacz MINI 1/4"</t>
  </si>
  <si>
    <t>0138.3 FILTRJET</t>
  </si>
  <si>
    <t>xxxFiltr 1/4" - JET</t>
  </si>
  <si>
    <t>0138.4 NAOLEJACZJET</t>
  </si>
  <si>
    <t>xxxNaolejacz 1/4" - JET</t>
  </si>
  <si>
    <t>0138.68 ED270</t>
  </si>
  <si>
    <t>29.23.11-30.44</t>
  </si>
  <si>
    <t>xxxOsuszacz powietrza ED270</t>
  </si>
  <si>
    <t>0138.74 ED108</t>
  </si>
  <si>
    <t>xxxOsuszacz powietrza ED108</t>
  </si>
  <si>
    <t>0138.76</t>
  </si>
  <si>
    <t>29.23.14-10.31</t>
  </si>
  <si>
    <t>5902557212187</t>
  </si>
  <si>
    <t>xxxSeparator SA0030 - AUTO</t>
  </si>
  <si>
    <t>0138.85</t>
  </si>
  <si>
    <t>5902557212262</t>
  </si>
  <si>
    <t>xxx Filtr powietrza F0005PF - AUTO</t>
  </si>
  <si>
    <t>0138.86</t>
  </si>
  <si>
    <t>5902557212279</t>
  </si>
  <si>
    <t>xxxFiltr powietrza F0010PF - AUTO</t>
  </si>
  <si>
    <t>0138.93F0072QF</t>
  </si>
  <si>
    <t>xxxFiltr powietrza F0072QF - AUTO</t>
  </si>
  <si>
    <t>0138.99</t>
  </si>
  <si>
    <t>5907683150372</t>
  </si>
  <si>
    <t>xxxWkład filtrujący 08 HF/0010HF</t>
  </si>
  <si>
    <t>0139.030</t>
  </si>
  <si>
    <t>xxxWkład filtrujący 36QF/0050QF</t>
  </si>
  <si>
    <t>0139.9 10X8-2,5</t>
  </si>
  <si>
    <t>xxxxPrzewód spiralny 10x8-2,5m POLIAMID</t>
  </si>
  <si>
    <t>0160.0 16X9.5-15</t>
  </si>
  <si>
    <t>25.21.21-35.00</t>
  </si>
  <si>
    <t>5902557211029</t>
  </si>
  <si>
    <t>xxxAD-1615 Zwijadło 16x9,5-15m</t>
  </si>
  <si>
    <t>0162.0 12X8-15M</t>
  </si>
  <si>
    <t>5902557211289</t>
  </si>
  <si>
    <t>xxxAD-1215 Zwijadło 12x8-15m</t>
  </si>
  <si>
    <t>0163.0</t>
  </si>
  <si>
    <t>5902557211036</t>
  </si>
  <si>
    <t>xxxAD-1012 Zwijadło 10x6,5-12m</t>
  </si>
  <si>
    <t>0164.0</t>
  </si>
  <si>
    <t>5902557211296</t>
  </si>
  <si>
    <t>xxxAD-1210 Zwijadło 12x8-10m</t>
  </si>
  <si>
    <t>0175.0 R-200A</t>
  </si>
  <si>
    <t>5902557211395</t>
  </si>
  <si>
    <t>xxxR-200A JET Reduktor 1/4"</t>
  </si>
  <si>
    <t>0175.1 FR-500A</t>
  </si>
  <si>
    <t>5902557211388</t>
  </si>
  <si>
    <t>xxxFR-500A JET Reduktor+filtr 1/4"</t>
  </si>
  <si>
    <t>0175.2 F-200A</t>
  </si>
  <si>
    <t>5902557211371</t>
  </si>
  <si>
    <t>xxxF-200A JET Filtr 1/4"</t>
  </si>
  <si>
    <t>0175.3 L-200A</t>
  </si>
  <si>
    <t>5902557211364</t>
  </si>
  <si>
    <t>xxxL-200A JET Naolejacz 1/4"</t>
  </si>
  <si>
    <t>0175.4 FRL-700A</t>
  </si>
  <si>
    <t>5902557211357</t>
  </si>
  <si>
    <t>xxxFRL-700A JET Reduktor+filtr+naolejacz1/4</t>
  </si>
  <si>
    <t>0204.9 ZESTPISTGÓRNY</t>
  </si>
  <si>
    <t>xxx AD-25Z Zestaw pistoletów 5 elementów</t>
  </si>
  <si>
    <t>0205.0</t>
  </si>
  <si>
    <t>5902557212927</t>
  </si>
  <si>
    <t>xxxAD-26Z Zestaw pneumatyczny - 6 elementów</t>
  </si>
  <si>
    <t>0205.1</t>
  </si>
  <si>
    <t>5902557218585</t>
  </si>
  <si>
    <t>xxxxxxx AD-27Z Zestaw pneumatyczny 8 elementów xxxxxxxxx</t>
  </si>
  <si>
    <t>0206.85</t>
  </si>
  <si>
    <t>5907683151799</t>
  </si>
  <si>
    <t>xxxOMG PROFI art 183 certyfikat CE Pistolet do pompowania</t>
  </si>
  <si>
    <t>5902557213009</t>
  </si>
  <si>
    <t>0210.55ZAWPOW1/4ZXW</t>
  </si>
  <si>
    <t>5902557216178</t>
  </si>
  <si>
    <t>xxxZawór powietrza 1/4"z X 1/4"w</t>
  </si>
  <si>
    <t>0220.0SMAROWNICARĘC</t>
  </si>
  <si>
    <t>xxxSmarownica ręczna</t>
  </si>
  <si>
    <t>0242.0</t>
  </si>
  <si>
    <t>xxxAD-4000 MINI KOMPRESOR MODELARSKI</t>
  </si>
  <si>
    <t>0246.0</t>
  </si>
  <si>
    <t>5902557211760</t>
  </si>
  <si>
    <t>xxxAD-7730 Aerograf 0,3mm + dysza 0,5mm</t>
  </si>
  <si>
    <t>0252.0 AEROAB1006-03</t>
  </si>
  <si>
    <t>5902557211807</t>
  </si>
  <si>
    <t>xxxAB-1006 Aerograf 0,3mm</t>
  </si>
  <si>
    <t>0253.1 AB133</t>
  </si>
  <si>
    <t>5902557211814</t>
  </si>
  <si>
    <t>xxxAB-133 Aerograf 0,25mm ZŁOTA SERIA</t>
  </si>
  <si>
    <t>0254.0</t>
  </si>
  <si>
    <t>xxxAD-7715 Aerograf 0.3mm</t>
  </si>
  <si>
    <t>0254.05ADAPTER-R31</t>
  </si>
  <si>
    <t>xxxR-31 Adapter zbiornika</t>
  </si>
  <si>
    <t>0257.0 EW-770</t>
  </si>
  <si>
    <t>xxxEW-770 Aerograf 0.25mm</t>
  </si>
  <si>
    <t>0258.0 EW-6000R</t>
  </si>
  <si>
    <t>xxxAerograf EW-6000R - 0,3mm</t>
  </si>
  <si>
    <t>5902557217472</t>
  </si>
  <si>
    <t>xxxAD-776Y Aerograf 0,8mm</t>
  </si>
  <si>
    <t>0259.7 PORADNIK</t>
  </si>
  <si>
    <t>58.11.12.0</t>
  </si>
  <si>
    <t>5902557218066</t>
  </si>
  <si>
    <t>xxxxPoradnik modelarski</t>
  </si>
  <si>
    <t>0259.79</t>
  </si>
  <si>
    <t>5902557212514</t>
  </si>
  <si>
    <t>xxxAD-7607 Przewód spiralny 1,8m 1/8w"</t>
  </si>
  <si>
    <t>0260.2 MANOPOMP</t>
  </si>
  <si>
    <t>33.20.52-75.00</t>
  </si>
  <si>
    <t>5902557216819</t>
  </si>
  <si>
    <t>xxxWskaźnik 0-12bar 63-1/4" TYLNY pistoletu do pompowania</t>
  </si>
  <si>
    <t>0301.0 D490</t>
  </si>
  <si>
    <t>29.12.22</t>
  </si>
  <si>
    <t>xxxPompa dźwigniowa typ D490</t>
  </si>
  <si>
    <t>0302.0 D590-B</t>
  </si>
  <si>
    <t>xxxPompa dźwigniowa typ D590-B</t>
  </si>
  <si>
    <t>0304.0 JS-32</t>
  </si>
  <si>
    <t>29.12.23-55.00</t>
  </si>
  <si>
    <t>xxxPompa rotacyjna JS-32</t>
  </si>
  <si>
    <t>2140.0 8X5-7.5PU</t>
  </si>
  <si>
    <t>25.21.21-37.00</t>
  </si>
  <si>
    <t>xxx Przewód PU PROFISYSTEM 8x5-7.5m</t>
  </si>
  <si>
    <t xml:space="preserve">3138.79 </t>
  </si>
  <si>
    <t>5902557212378</t>
  </si>
  <si>
    <t>xxxSA0005 Separator - STANDARD (manual)</t>
  </si>
  <si>
    <t>3510.3</t>
  </si>
  <si>
    <t>5902557210947</t>
  </si>
  <si>
    <t>xxxAD-10K Nasadki udarowe 1/2" 10szt</t>
  </si>
  <si>
    <t>3510.5</t>
  </si>
  <si>
    <t>5902557210930</t>
  </si>
  <si>
    <t>xxxAD-13D Nasadki udarow długie 1/2" 13szt</t>
  </si>
  <si>
    <t>3510.9</t>
  </si>
  <si>
    <t>xxxAD-13K Nasadki udarowe 1/2" 13szt</t>
  </si>
  <si>
    <t>3510.95</t>
  </si>
  <si>
    <t>5902557218547</t>
  </si>
  <si>
    <t>XXXAD-10D Nasadki udarowe 1" 10szt</t>
  </si>
  <si>
    <t>3520.41D3/4</t>
  </si>
  <si>
    <t>5902557210640</t>
  </si>
  <si>
    <t>xxxxAD-3/4" DŁUGA 41mm nasadka udarowa</t>
  </si>
  <si>
    <t>3600.45</t>
  </si>
  <si>
    <t>xxxAIR-BOX Sprężarka powietrza bezolejowa</t>
  </si>
  <si>
    <t>3602.7</t>
  </si>
  <si>
    <t>5907683150518</t>
  </si>
  <si>
    <t>xxxAD515 Pompa sprężarkowa</t>
  </si>
  <si>
    <t>3603.11</t>
  </si>
  <si>
    <t>xxxAD422V/230V Pompa sprężarkowa</t>
  </si>
  <si>
    <t>3603.3</t>
  </si>
  <si>
    <t>xxxAD671D Pompa sprężarkowa</t>
  </si>
  <si>
    <t>3603.4</t>
  </si>
  <si>
    <t>5907683150549</t>
  </si>
  <si>
    <t>xxxAD678D Pompa sprężarkowa</t>
  </si>
  <si>
    <t>3603.8</t>
  </si>
  <si>
    <t>5907683150556</t>
  </si>
  <si>
    <t>xxxAD998D Pompa sprężarkowa</t>
  </si>
  <si>
    <t>3606.20</t>
  </si>
  <si>
    <t>xxx AD4020V-20-3 230V Sprężarka powietrza ADLER</t>
  </si>
  <si>
    <t>3606.25</t>
  </si>
  <si>
    <t>5902557212026</t>
  </si>
  <si>
    <t>xxx AD2400-25 230V Sprężarka powietrza ADLER</t>
  </si>
  <si>
    <t>3606.25Z</t>
  </si>
  <si>
    <t>5902557212699</t>
  </si>
  <si>
    <t>xxx Zestaw AD2400-25 230V + akcesoria</t>
  </si>
  <si>
    <t>3606.50</t>
  </si>
  <si>
    <t>xxx AD2400-50 230V Sprężarka powietrza ADLER</t>
  </si>
  <si>
    <t>3606.50Z</t>
  </si>
  <si>
    <t>5902557212019</t>
  </si>
  <si>
    <t>xxx AD2400-50Z 230V + akcesoria</t>
  </si>
  <si>
    <t>3610.1</t>
  </si>
  <si>
    <t>xxx AD248-50-2 230V Sprężarka powietrza ADLER</t>
  </si>
  <si>
    <t>3610.7</t>
  </si>
  <si>
    <t>xxx AD515-200-4T 400V Sprężarka powietrza ADLER</t>
  </si>
  <si>
    <t>3611.1</t>
  </si>
  <si>
    <t>xxx AD450-200-4TD 400V Sprężarka powietrza ADLER</t>
  </si>
  <si>
    <t>3611.3</t>
  </si>
  <si>
    <t>xxx AD671-270-5,5TD 400V Sprężarka powietrzaADLER</t>
  </si>
  <si>
    <t>3611.4</t>
  </si>
  <si>
    <t>xxx AD678-270-5,5TD 400V Sprężarka powietrzaADLER</t>
  </si>
  <si>
    <t>3611.5</t>
  </si>
  <si>
    <t>xxx AD660-270V7,5TD 400V PION Sprężarka powietrza ADLER</t>
  </si>
  <si>
    <t>3611.71</t>
  </si>
  <si>
    <t>5902557217694</t>
  </si>
  <si>
    <t>xxxAD998-500-10TD 400V Sprężarka powietrza ADLER</t>
  </si>
  <si>
    <t>3630.3</t>
  </si>
  <si>
    <t xml:space="preserve">xxx AD248-100-2 230V Sprężarka powietrza ADLER_x000D_
ADLER_x000D_
</t>
  </si>
  <si>
    <t>3630.4</t>
  </si>
  <si>
    <t>xxx AD268-100-2 230V Sprężarka powietrza ADLER</t>
  </si>
  <si>
    <t>3630.5</t>
  </si>
  <si>
    <t xml:space="preserve">xxx AD248-150-2 230V Sprężarka powietrza ADLER_x000D_
ADLER_x000D_
</t>
  </si>
  <si>
    <t>3630.7</t>
  </si>
  <si>
    <t>5907683150457</t>
  </si>
  <si>
    <t>xxxAD268-150-2T 400V Sprężarka powietrza ADLER</t>
  </si>
  <si>
    <t>3660.0</t>
  </si>
  <si>
    <t>xxxZestaw filtrów do NEWSILVER 10/15/20</t>
  </si>
  <si>
    <t>3700.4</t>
  </si>
  <si>
    <t>5902557211456</t>
  </si>
  <si>
    <t>xxxAD-800 230V Agregat prądotwórczy inwertorowy ADLER</t>
  </si>
  <si>
    <t>440.10</t>
  </si>
  <si>
    <t>5902557216758</t>
  </si>
  <si>
    <t>xxxKątownik magnetyczny</t>
  </si>
  <si>
    <t>500.160</t>
  </si>
  <si>
    <t>5902557212606</t>
  </si>
  <si>
    <t>xxxADLER MMA-160 Spawarka inwertorowa</t>
  </si>
  <si>
    <t>530.204</t>
  </si>
  <si>
    <t>xxxADLER MMA-204 Spawarka transformatorowa</t>
  </si>
  <si>
    <t>530.255</t>
  </si>
  <si>
    <t>xxxADLER MMA-255 Spawarka transformatorowa</t>
  </si>
  <si>
    <t>540.177</t>
  </si>
  <si>
    <t>xxxADLER MIG-177 Półautomat spawalniczy</t>
  </si>
  <si>
    <t>540.177Z</t>
  </si>
  <si>
    <t>5902557217571</t>
  </si>
  <si>
    <t xml:space="preserve">xxxZestaw ADLER MIG-177 Półautomat spawalniczy z przyłbicą samościemniającą_x000D_
</t>
  </si>
  <si>
    <t>540.252/1XXX</t>
  </si>
  <si>
    <t>5902557218752</t>
  </si>
  <si>
    <t>xxxxxZestaw ADLER INMIG-252/1 Półautomat spawalniczy z przyłbicą samościemniającą</t>
  </si>
  <si>
    <t>540.357</t>
  </si>
  <si>
    <t>5902557218462</t>
  </si>
  <si>
    <t>xxx Zestaw ADLER INMIG-357 Półautomat spawalniczy z przyłbicą samościemniającą xxx</t>
  </si>
  <si>
    <t>580.040</t>
  </si>
  <si>
    <t>580.050</t>
  </si>
  <si>
    <t>590.424</t>
  </si>
  <si>
    <t>xxxADLER START-424 Prostownik transformatorowy</t>
  </si>
  <si>
    <t>590.624</t>
  </si>
  <si>
    <t>xxxADLER START-624 Prostownik transformatorowy</t>
  </si>
  <si>
    <t>590.725</t>
  </si>
  <si>
    <t>5902557217601</t>
  </si>
  <si>
    <t>xxxADLER START-725 Prostownik transformatorowy</t>
  </si>
  <si>
    <t>590.925</t>
  </si>
  <si>
    <t>5902557217618</t>
  </si>
  <si>
    <t>xxxxADLER START-925 Prostownik z mikroprocesorem</t>
  </si>
  <si>
    <t>600.2200</t>
  </si>
  <si>
    <t>5902557217625</t>
  </si>
  <si>
    <t>xxxADLER SPOT-2200 Zgrzewarka z mikroprocesorem</t>
  </si>
  <si>
    <t>600.3000</t>
  </si>
  <si>
    <t>xxxAkcesoria do SPOT-2200</t>
  </si>
  <si>
    <t>9000</t>
  </si>
  <si>
    <t>xxxKoszt robocizny dla sprężarki śrubowej</t>
  </si>
  <si>
    <t>AD-VGL2209</t>
  </si>
  <si>
    <t>5902557210619</t>
  </si>
  <si>
    <t>xxxAD-VGL2209 Klucz udarowy 1/2" 1350Nm kompozytowy</t>
  </si>
  <si>
    <t>AD-VGL2209Z10</t>
  </si>
  <si>
    <t>5902557210602</t>
  </si>
  <si>
    <t xml:space="preserve">xxxZestaw Z10 AD-VGL2209 Klucz udarowy 1/2" 1350Nm kompozytowy + 10szt. nasadek_x000D_
</t>
  </si>
  <si>
    <t>AD-VGL2209Z6</t>
  </si>
  <si>
    <t>5902557210596</t>
  </si>
  <si>
    <t xml:space="preserve">xxxZestaw Z6 AD-VGL2209 Klucz udarowy 1/2" 1350Nm kompozytowy + 6szt. nasadek_x000D_
</t>
  </si>
  <si>
    <t>AIRFRM1/2-NR9</t>
  </si>
  <si>
    <t>xxxOring reduktora</t>
  </si>
  <si>
    <t>AIRFRM1/4-NR1</t>
  </si>
  <si>
    <t>xxxPokrętło</t>
  </si>
  <si>
    <t>AIRFRM1/4-NR11</t>
  </si>
  <si>
    <t>xxxPodkładka gumowa</t>
  </si>
  <si>
    <t>AIRFRM1/4-NR21</t>
  </si>
  <si>
    <t>xxxPorcelanka</t>
  </si>
  <si>
    <t>AIRFRM1/4-NR4+5</t>
  </si>
  <si>
    <t>xxxTrzpień pokrętła</t>
  </si>
  <si>
    <t>AIRR1/4-NR3</t>
  </si>
  <si>
    <t>xxxGłowica reduktora</t>
  </si>
  <si>
    <t>AL0118.03</t>
  </si>
  <si>
    <t>xxxTrójnik AUTO 12mm - zamiennik</t>
  </si>
  <si>
    <t>AL-1</t>
  </si>
  <si>
    <t>xxxxNasadki udarowe 1/2"-13szt długie</t>
  </si>
  <si>
    <t>AL-10</t>
  </si>
  <si>
    <t>xxxxZestaw filtrów ochronnych 80x100mm 7-12DIN + szkło</t>
  </si>
  <si>
    <t>AL-2</t>
  </si>
  <si>
    <t>xxxxNasadki udarowe 1/2"-16szt długie</t>
  </si>
  <si>
    <t>AL-3</t>
  </si>
  <si>
    <t>xxxNasadki udarowe 3/4"-8szt długie</t>
  </si>
  <si>
    <t>AL-3600.45 AIRBOX</t>
  </si>
  <si>
    <t>xxxSprężarka bezolejowa AIRBOX z akcesoriami</t>
  </si>
  <si>
    <t>AL-4</t>
  </si>
  <si>
    <t>xxxxNasadki udarowe 3/4"-10szt długie</t>
  </si>
  <si>
    <t>AL-5</t>
  </si>
  <si>
    <t>xxxxNasadki udarowe 1"-10szt długie</t>
  </si>
  <si>
    <t>AL-6</t>
  </si>
  <si>
    <t>xxxxSprężarka z zaworem</t>
  </si>
  <si>
    <t>AL-7</t>
  </si>
  <si>
    <t>xxxBlok sprężonego powietrza</t>
  </si>
  <si>
    <t>AL-8</t>
  </si>
  <si>
    <t>xxxSzlifierka prosta 1/4" AD-2044BR</t>
  </si>
  <si>
    <t>AL-9</t>
  </si>
  <si>
    <t>xxxxZestaw filtrów ochronnych 50x100mm 7-12DIN + szkło</t>
  </si>
  <si>
    <t>ALKOMPRESOR+OSPRZET</t>
  </si>
  <si>
    <t>xxxKompresor powietrza z osprzętem</t>
  </si>
  <si>
    <t>ALNASADKIDŁ1/2171921</t>
  </si>
  <si>
    <t>xxxZestaw nasadek długich 1/2" 17,19,21</t>
  </si>
  <si>
    <t>ALR1007ZESTAW</t>
  </si>
  <si>
    <t>xxxZestaw z Pistoletem AD-R1007 1.4mm</t>
  </si>
  <si>
    <t>ALR1009ZESTAW</t>
  </si>
  <si>
    <t>xxxxZestaw z Pistoletem AD-R1009 1.4mm</t>
  </si>
  <si>
    <t>ALR-500ZESTAW</t>
  </si>
  <si>
    <t>xxxZestaw z pistoletem AD-R500 1.5mm</t>
  </si>
  <si>
    <t>CNIT6019 MOCOWANIEPOJEMNIKA</t>
  </si>
  <si>
    <t>xxxTulejka mocowania pojemnika na nity AD-6019/6020 nr21</t>
  </si>
  <si>
    <t>CNIT6019 OPASKA OETIKER</t>
  </si>
  <si>
    <t>xxxxOpaska zaciskowa OETIKER</t>
  </si>
  <si>
    <t xml:space="preserve">CNIT6019 POJEMNIK NA NITY </t>
  </si>
  <si>
    <t>xxxxPojemnik na nity AD-6019/6020 nr25</t>
  </si>
  <si>
    <t>CNIT6019 RURKA NR58</t>
  </si>
  <si>
    <t>xxxxRurka AD-6019 nr58</t>
  </si>
  <si>
    <t>CNIT6019 ZAWÓRPOWIETRZ</t>
  </si>
  <si>
    <t xml:space="preserve">xxxxZestaw naprawczy zaworu powietrza AD6019  44,43,42x2,41,49_x000D_
</t>
  </si>
  <si>
    <t>CNIT6019 ZŁACZKAPODCISNIENIA</t>
  </si>
  <si>
    <t>xxxxZłączka podciśnienia pojemnika nitownicy AD-6019/6020 nr18</t>
  </si>
  <si>
    <t>CNITDYSZA2.0MM</t>
  </si>
  <si>
    <t>xxxDYSZA NITOWNICY 2.0mm (MODEL COMARIA)</t>
  </si>
  <si>
    <t>CNITDYSZA2.4MM</t>
  </si>
  <si>
    <t>xxxxx6015-NR1D DYSZA NITOWNICY 2.4mm (1D)</t>
  </si>
  <si>
    <t>CNITDYSZA3.2MM</t>
  </si>
  <si>
    <t>xxxxx6015-NR1C DYSZA NITOWNICY 3.2mm (1C)</t>
  </si>
  <si>
    <t>CNITDYSZA3.6MM</t>
  </si>
  <si>
    <t>xxxDYSZA NITOWNICY 3.6mm (MODEL COMARIA)</t>
  </si>
  <si>
    <t>DT0802</t>
  </si>
  <si>
    <t>xxxNasadki udarowe 1/2" krótkie + długie 35 szt</t>
  </si>
  <si>
    <t>F101OSŁONAWENTSILNIK</t>
  </si>
  <si>
    <t>xxxOsłona wentylatora silnika</t>
  </si>
  <si>
    <t>F101PRZEWÓDPOWIE50L</t>
  </si>
  <si>
    <t>xxxxPrzewód powietrza MK101/50 170QH0004</t>
  </si>
  <si>
    <t>F103KARTER</t>
  </si>
  <si>
    <t>xxxKarter MK103 4105267</t>
  </si>
  <si>
    <t>F103WAŁKORBOWY</t>
  </si>
  <si>
    <t>xxxWał korbowy MK103 4105269</t>
  </si>
  <si>
    <t>F119PASEK SPZ1587</t>
  </si>
  <si>
    <t>xxxPasek klinowy SPZ1587 bk119/300l</t>
  </si>
  <si>
    <t>F119PRZEWPOWIETR500L</t>
  </si>
  <si>
    <t>xxxPrzewód powietrza 300/500L 190IQ0001</t>
  </si>
  <si>
    <t>F13POMPA ATRAPA</t>
  </si>
  <si>
    <t>xxxAtrapa pompa MK13</t>
  </si>
  <si>
    <t>F13USZCZELGŁOWICA-PŁYTKA</t>
  </si>
  <si>
    <t>xxxUszczelka głowica-płytka MK13</t>
  </si>
  <si>
    <t>F13USZCZELKAKOLEKTOR</t>
  </si>
  <si>
    <t>xxxUszczelka pod kolektor MK13</t>
  </si>
  <si>
    <t>F13USZCZELKAPOKRLOZ</t>
  </si>
  <si>
    <t>xxxUszczelka pokr. łoż. wału od koła MK13</t>
  </si>
  <si>
    <t>F13USZCZELPŁYTKACYLINDER</t>
  </si>
  <si>
    <t>xxxUszczelka płytka-cylinder</t>
  </si>
  <si>
    <t>F13ZAWORZWROTNY</t>
  </si>
  <si>
    <t>29.13.11-73.00</t>
  </si>
  <si>
    <t>xxxxZawór zwrotny MK13 3/4"zx1/2"z</t>
  </si>
  <si>
    <t>F14ZESTAWUSZCZELEK</t>
  </si>
  <si>
    <t>xxxZestaw uszczelek BK14 213141001/1020</t>
  </si>
  <si>
    <t>F150LOZYSKOKORBOGORA</t>
  </si>
  <si>
    <t>xxxŁożysko korbowodu górne MK150</t>
  </si>
  <si>
    <t>F150ZESTAWUSZCZELEK</t>
  </si>
  <si>
    <t>xxxZestaw uszczelek MK150</t>
  </si>
  <si>
    <t>F15OCYLINDER</t>
  </si>
  <si>
    <t>xxxCylinder MK150 116004040</t>
  </si>
  <si>
    <t>F185USZCZELKATŁOKA</t>
  </si>
  <si>
    <t>xxxUszczelka tłoka</t>
  </si>
  <si>
    <t>F19000FILTRKPL</t>
  </si>
  <si>
    <t>xxxFiltr FD19000  317035000</t>
  </si>
  <si>
    <t>F19000WKŁADFILTRA</t>
  </si>
  <si>
    <t>xxxWkład filtra FD19000   017035000</t>
  </si>
  <si>
    <t>F19POMPA ATRAPA</t>
  </si>
  <si>
    <t>xxxAtrapa Pompa BK19</t>
  </si>
  <si>
    <t>F200PIERSCIENIE</t>
  </si>
  <si>
    <t>Pierścienie kpl. MK200   (216022002)  4105069</t>
  </si>
  <si>
    <t>F200SIMERING</t>
  </si>
  <si>
    <t>Simering wału korbowego 25x50x10</t>
  </si>
  <si>
    <t>F200TŁOK47MMKPL</t>
  </si>
  <si>
    <t>Tłok 47mm kpl 416022004</t>
  </si>
  <si>
    <t>F212FILTR</t>
  </si>
  <si>
    <t>Filtr powietrza MK212/262 kpl 317050000</t>
  </si>
  <si>
    <t>F212KOLEKTOR</t>
  </si>
  <si>
    <t>xxxKolektor MK212  116117020</t>
  </si>
  <si>
    <t>F212WKLADFILTRA</t>
  </si>
  <si>
    <t>xxxWkład filtra powietrza MK212/262 116055043</t>
  </si>
  <si>
    <t>F212ZETAWUSZCZELEK</t>
  </si>
  <si>
    <t>xxxZestaw uszczelek MK212</t>
  </si>
  <si>
    <t>F245MIARKAOLEJU</t>
  </si>
  <si>
    <t>xxxMiarka oleju MK245</t>
  </si>
  <si>
    <t>F262PRZEWODMETALOW</t>
  </si>
  <si>
    <t>xxxPrzewód metalowy MK262/25 117HZ0010</t>
  </si>
  <si>
    <t>F262PRZEWODMETALOWY</t>
  </si>
  <si>
    <t>xxxPrzewód metalowy 262/50 170HZ0010</t>
  </si>
  <si>
    <t>F265/50 PRZEWÓDPOWIE</t>
  </si>
  <si>
    <t>xxxPrzewód powietrza 265/50 4101008</t>
  </si>
  <si>
    <t>F265FILTRKPL</t>
  </si>
  <si>
    <t>xxxFiltr kpl MK265  317082000</t>
  </si>
  <si>
    <t>F265GŁOWICA</t>
  </si>
  <si>
    <t>Głowica MK265 (116CN0013) 4105155</t>
  </si>
  <si>
    <t>F265OBUDOWAPOMPY</t>
  </si>
  <si>
    <t>xxxObudowa pompy MK265 116NC0003</t>
  </si>
  <si>
    <t>F360 PASEK A47</t>
  </si>
  <si>
    <t xml:space="preserve">xxxxPasek klinowy AD360 A47 </t>
  </si>
  <si>
    <t>F450 FILTRPOWIETKPL</t>
  </si>
  <si>
    <t>Filtr powietrza kpl AD450</t>
  </si>
  <si>
    <t>F510 CYLINDER</t>
  </si>
  <si>
    <t>xxxCylinder AD-510</t>
  </si>
  <si>
    <t>F510 TŁOKKPL</t>
  </si>
  <si>
    <t>xxxTłok kpl AD-510</t>
  </si>
  <si>
    <t>F660 WKŁADFILTRAPOWIETRZA</t>
  </si>
  <si>
    <t>xxxWkład filtra powietrza AD660 7210240000-połączony z AD450</t>
  </si>
  <si>
    <t>F9202WENTYLATSILNIKA</t>
  </si>
  <si>
    <t>xxxWentylator silnika PARTNER 9202 fi19mm</t>
  </si>
  <si>
    <t>F92PRZEWODMETALOWY</t>
  </si>
  <si>
    <t>xxxPrzewód metalowy MK92/50-200L 170BD0010</t>
  </si>
  <si>
    <t>F92WALKORBOWY</t>
  </si>
  <si>
    <t>xxxWał korbowy MK92</t>
  </si>
  <si>
    <t>F92ZAWORPOW1,2BAR</t>
  </si>
  <si>
    <t>xxxZawór powietrza MK92-94 1.2 bar</t>
  </si>
  <si>
    <t>F93FILTR</t>
  </si>
  <si>
    <t>5902557218776</t>
  </si>
  <si>
    <t>xxxFiltr powietrza kpl MK92-93-101-102 (4105291)</t>
  </si>
  <si>
    <t>F93USZCZPLYTKACYLIND</t>
  </si>
  <si>
    <t>xxxUszczelka płytka cylinder MK93</t>
  </si>
  <si>
    <t>F998 ZESTAWADAPTACYJ</t>
  </si>
  <si>
    <t>xxxZestaw adaptacyjny AD-998 3030360000</t>
  </si>
  <si>
    <t>FAMI25KÓŁKA+OS</t>
  </si>
  <si>
    <t>xxxZestaw kółek + oś AMICO25 117HP0008</t>
  </si>
  <si>
    <t>FAMI50PRZEWÓDPOWIETR</t>
  </si>
  <si>
    <t>xxxPrzewód powietrza AD2400-50 9043229</t>
  </si>
  <si>
    <t>FAMIAD2400WENTYLATOR</t>
  </si>
  <si>
    <t>xxxWentylator AD2400 9411061</t>
  </si>
  <si>
    <t>FAMIMIARKAOLEJU</t>
  </si>
  <si>
    <t>xxxAD-2450 012112001 miarka oleju</t>
  </si>
  <si>
    <t>FAMIOSŁONAPLASTYKFD</t>
  </si>
  <si>
    <t>xxxOsłona plastykowa FD 2000</t>
  </si>
  <si>
    <t>FAMIPRZEWÓD2400/50</t>
  </si>
  <si>
    <t>AD2400/50 9043229 przewód powietrza</t>
  </si>
  <si>
    <t>FAMIPRZEWÓDPOWIETRZA</t>
  </si>
  <si>
    <t>AD2400-25 9043978 przewód powietrza</t>
  </si>
  <si>
    <t>FBK113FILTRKPL</t>
  </si>
  <si>
    <t>Filtr BK113 kpl</t>
  </si>
  <si>
    <t>FBK120PŁYTKAZAWOROWA</t>
  </si>
  <si>
    <t>xxxPłytka zaworowa BK120 213190010</t>
  </si>
  <si>
    <t>FBK120WKŁADFILTRA</t>
  </si>
  <si>
    <t>Wkład filtra powietrza BK120 017078000</t>
  </si>
  <si>
    <t>FBK20WAŁKORBOWY</t>
  </si>
  <si>
    <t>xxxWał korbowy BK20 113146005</t>
  </si>
  <si>
    <t>FFD2500WAŁKORBOWY</t>
  </si>
  <si>
    <t>xxxWał korbowy FD2500 116121004</t>
  </si>
  <si>
    <t>FFS2500CYLINDER</t>
  </si>
  <si>
    <t>xxxCylinder SF2500</t>
  </si>
  <si>
    <t>FOL200CYLINDER</t>
  </si>
  <si>
    <t>xxxCylinder OL200</t>
  </si>
  <si>
    <t>FOL200PLYTKAZAWOROWA</t>
  </si>
  <si>
    <t>xxxPłytka zaworowa OL200</t>
  </si>
  <si>
    <t>FOL200POKRYWATYL</t>
  </si>
  <si>
    <t>Pokrywa tył OL200</t>
  </si>
  <si>
    <t>FOL200WIRNIK+WAŁ</t>
  </si>
  <si>
    <t>Wirnik + wał OL200</t>
  </si>
  <si>
    <t>FOL200WYKORBIENIWAŁ</t>
  </si>
  <si>
    <t>xxxWykorbienie wału OL200</t>
  </si>
  <si>
    <t>FPRESOSTATNEMA2.5-4A</t>
  </si>
  <si>
    <t>xxxxPresostat NEMA 380V 2.5-4A</t>
  </si>
  <si>
    <t>FRARTIC134</t>
  </si>
  <si>
    <t>Zawór ARTIC134   548306000</t>
  </si>
  <si>
    <t>FRBSC20PASEK954L8</t>
  </si>
  <si>
    <t>Pasek klinowy BSC20 L8 954</t>
  </si>
  <si>
    <t>FRBSCWENTYLATORELEKT</t>
  </si>
  <si>
    <t>Wentylator elektryczny 024089000</t>
  </si>
  <si>
    <t>FRBSCZAWÓRMINCIŚ</t>
  </si>
  <si>
    <t>Zestaw zaworu min ciś. 251LK0010</t>
  </si>
  <si>
    <t>FRBSCZESTAW260LJ0600</t>
  </si>
  <si>
    <t>Zestaw modułu zasysania BSC15 nowy model</t>
  </si>
  <si>
    <t>FRCUBESTYCZN3RT10016</t>
  </si>
  <si>
    <t>Stycznik cube10 3RT10016</t>
  </si>
  <si>
    <t>FRCUBESTYCZNI3RT1015</t>
  </si>
  <si>
    <t>Stycznik cube10 3RT10-15 005394000</t>
  </si>
  <si>
    <t>FRCUBEWENTYLATCHLODN</t>
  </si>
  <si>
    <t>Wentylator chłodnicy oleju cube10</t>
  </si>
  <si>
    <t>FRCZUJNIK</t>
  </si>
  <si>
    <t>Czujnik filtra powietrza ROTOR 321030000</t>
  </si>
  <si>
    <t>FRFILTPOWBSC20PLUS25</t>
  </si>
  <si>
    <t>Filtr powietrza BSC20/PLUS25</t>
  </si>
  <si>
    <t>FRFILTROLEJUCUBE7-10</t>
  </si>
  <si>
    <t>29.24.13.30</t>
  </si>
  <si>
    <t>Filtr oleju CUBE 7-10  W719/5</t>
  </si>
  <si>
    <t>FRFILTROLEJUMICRO5</t>
  </si>
  <si>
    <t>Filtr oleju do sprężarki MICRO 5 WL7071</t>
  </si>
  <si>
    <t>FRFILTROLEJUNOWYCUBE</t>
  </si>
  <si>
    <t>Filtr oleju CUBE10SD nowy typ 048495000</t>
  </si>
  <si>
    <t>FRFILTROLEJUROTOR</t>
  </si>
  <si>
    <t>Filtr oleju ROTOR - W950</t>
  </si>
  <si>
    <t>FRFILTRPOW15C10</t>
  </si>
  <si>
    <t>Filtr powietrza 15C10</t>
  </si>
  <si>
    <t>FRFILTRPOWIETR R-EVO</t>
  </si>
  <si>
    <t>Filtr powietrza BSC15 R-EVO  nowy typ</t>
  </si>
  <si>
    <t>FRFILTRSEPARAOLCUBE</t>
  </si>
  <si>
    <t>29.24.13-30</t>
  </si>
  <si>
    <t>Filtr separatora oleju CUBE7-10 LB719/2</t>
  </si>
  <si>
    <t>FRFILTRSEPAROL15C10</t>
  </si>
  <si>
    <t>Filtr separatora oleju 15C10</t>
  </si>
  <si>
    <t>FRFILTRSEPAROL20C10</t>
  </si>
  <si>
    <t>Filtr separatora oleju 20C10 kpl</t>
  </si>
  <si>
    <t>FRFILTRSEPAROLKSC</t>
  </si>
  <si>
    <t>Filtr separatora oleju KSC LB 962/2</t>
  </si>
  <si>
    <t>FRFILTRWKŁADCUBE7-10</t>
  </si>
  <si>
    <t>Wkład filtra powietrza CUBE7-10 C630</t>
  </si>
  <si>
    <t>FRFILTRWKŁADMICRO5</t>
  </si>
  <si>
    <t>Wkład filtra powietrza MICRO 5</t>
  </si>
  <si>
    <t>FRFILTRWKŁPOWBSC15</t>
  </si>
  <si>
    <t>Wkład filtra powietrza BSC15 C 1140</t>
  </si>
  <si>
    <t>FRLIPRINGMAŁYPLUS20</t>
  </si>
  <si>
    <t>Lipring zaworu zasysania mały PLUS20</t>
  </si>
  <si>
    <t>FRLPRING15C10</t>
  </si>
  <si>
    <t>Lip-ring 15C10 010108000</t>
  </si>
  <si>
    <t>FRLPRINGPLUS20</t>
  </si>
  <si>
    <t>Uszczelnienie zaworu zasysania PLUS20</t>
  </si>
  <si>
    <t>FRMICROEASYTRONIC2</t>
  </si>
  <si>
    <t>Sterownik EASYTRONIC MICRO 2</t>
  </si>
  <si>
    <t>FRMICROTRANSFORMATOR</t>
  </si>
  <si>
    <t>Transformator kontroli faz 400/6V</t>
  </si>
  <si>
    <t>FRMISKASEPARAT2010</t>
  </si>
  <si>
    <t>Miseczka separatora 20C10</t>
  </si>
  <si>
    <t>FRMOCOWANIEWENTMETAL</t>
  </si>
  <si>
    <t>Tulej mocująca wentylator metalowy 20C10</t>
  </si>
  <si>
    <t>FRNYPELSEPAG3/4*G1</t>
  </si>
  <si>
    <t>Nypel sep G3/4*G1</t>
  </si>
  <si>
    <t>FROTPASEKKLINOWY</t>
  </si>
  <si>
    <t>Pasek klinowy 20C10 1032</t>
  </si>
  <si>
    <t>FRPASEK SPAX1060</t>
  </si>
  <si>
    <t>Pasek klinowy 20C10 SPAX 1060</t>
  </si>
  <si>
    <t>FRPASEKBSC15</t>
  </si>
  <si>
    <t>Pasek klinowy 1075 BSC15 045111000</t>
  </si>
  <si>
    <t>FRPASEKBSC15POLY991</t>
  </si>
  <si>
    <t>Pasek klinowy BSC15 991 wąski</t>
  </si>
  <si>
    <t>FRPASEKBSC15SZER991</t>
  </si>
  <si>
    <t>Pasek klinowy BSC15 991 szeroki  045115000</t>
  </si>
  <si>
    <t>FRPASEKPLUS25</t>
  </si>
  <si>
    <t>Pasek klinowy PLUS2510 1270L</t>
  </si>
  <si>
    <t>FRPASEKSPAX1157</t>
  </si>
  <si>
    <t>Pasek klinowy 15C10 SPAX 1150-1157</t>
  </si>
  <si>
    <t>FRPRZEWODOLEJU160EF0</t>
  </si>
  <si>
    <t>Przewód oleju ROTOR 160EF0049</t>
  </si>
  <si>
    <t>FRPRZEWODOLEJUROTOR</t>
  </si>
  <si>
    <t>Przewód oleju ROTOR</t>
  </si>
  <si>
    <t>FRPRZEWOLEJ160EF0048</t>
  </si>
  <si>
    <t>Przewód oleju chłod/zawór term 25C10</t>
  </si>
  <si>
    <t>FRPRZEWOLEJ160EF0049</t>
  </si>
  <si>
    <t>Przewód oleju chłod/śruba 25C10</t>
  </si>
  <si>
    <t>FRPRZEWOLEJ160LJ0025</t>
  </si>
  <si>
    <t>Przewód oleju zaw min ciś/chłodn  BSC15</t>
  </si>
  <si>
    <t>FRPRZEWOLEJ160LJ0028</t>
  </si>
  <si>
    <t>Przewód oleju zawór termo/śruba BSC15</t>
  </si>
  <si>
    <t>FRPRZYCIWLACZBIEGJAL</t>
  </si>
  <si>
    <t>Przycisk włącznika biegu jałowego 15C10</t>
  </si>
  <si>
    <t>FRREGZASYSA413500002</t>
  </si>
  <si>
    <t>Moduł regulatora zasysania 413500002</t>
  </si>
  <si>
    <t>FRROTORZAWÓR1/8</t>
  </si>
  <si>
    <t>Zawór rotor 1/8" 047060000</t>
  </si>
  <si>
    <t>FRSILNIK25C10</t>
  </si>
  <si>
    <t>Silnik 25C10</t>
  </si>
  <si>
    <t>FRSILNIKKSC</t>
  </si>
  <si>
    <t>Silnik KSC</t>
  </si>
  <si>
    <t>FRSONDA-7566200000</t>
  </si>
  <si>
    <t>Czujnik temperatury NEWSILVER 15</t>
  </si>
  <si>
    <t>FRSPRZEGLOSILNIKAKSC</t>
  </si>
  <si>
    <t>Sprzegło silnika KSC 160LZ0026</t>
  </si>
  <si>
    <t>FRTERMIK10-14.5</t>
  </si>
  <si>
    <t>Termik 10-14.5 ROTOR</t>
  </si>
  <si>
    <t>FRTERMIK10-16A</t>
  </si>
  <si>
    <t>Termik 10-16A ROTOR</t>
  </si>
  <si>
    <t>FRTERMIK17-22A</t>
  </si>
  <si>
    <t>Termik silnika 17-22A</t>
  </si>
  <si>
    <t>FRTERMOSTATOLEJU</t>
  </si>
  <si>
    <t>Termostat oleju  15C10/25C10</t>
  </si>
  <si>
    <t>FRTRAFOBSC100VA</t>
  </si>
  <si>
    <t>Transformator BSC 100VA-24V</t>
  </si>
  <si>
    <t>FRTROJNIKROTOR</t>
  </si>
  <si>
    <t>Trójnik 1/2" ROTOR</t>
  </si>
  <si>
    <t>FRUSZCZDE093KSC</t>
  </si>
  <si>
    <t>Uszczelka DE093 KSC</t>
  </si>
  <si>
    <t>FRWENTYLATORKOŁO</t>
  </si>
  <si>
    <t>Wentylator koło 15c10 116025060</t>
  </si>
  <si>
    <t>FRWENTYLATORPLASTYK</t>
  </si>
  <si>
    <t>Wentylator silnika BSC20 024054000</t>
  </si>
  <si>
    <t>FRZESATNAPRAW.FS80TM</t>
  </si>
  <si>
    <t>Zestaw łożysk zespołu śrubowego FS80TM</t>
  </si>
  <si>
    <t>FRZESTAWUSZCZSEP2010</t>
  </si>
  <si>
    <t>Zestaw uszczelek separatora 20C10</t>
  </si>
  <si>
    <t>FRZLACZKA15C10</t>
  </si>
  <si>
    <t>Złączka 15C10</t>
  </si>
  <si>
    <t>HAB115DYSZA0.3MM</t>
  </si>
  <si>
    <t>Dysza aerografu AB115</t>
  </si>
  <si>
    <t>HAB115IGLICA</t>
  </si>
  <si>
    <t>Iglica AB115   (8)</t>
  </si>
  <si>
    <t>HAB115ORINGIGLICY25</t>
  </si>
  <si>
    <t>Oring iglicy nr11525</t>
  </si>
  <si>
    <t>HAB115ZESTAWORINGÓW</t>
  </si>
  <si>
    <t>Zestaw oringów 15,17,10,12</t>
  </si>
  <si>
    <t>HAB133DYSZA0.25MM</t>
  </si>
  <si>
    <t>Dysza aerografu AB133 0,25mm</t>
  </si>
  <si>
    <t>HAB133IGLICA0,25MM</t>
  </si>
  <si>
    <t>Iglica aerografu AB133-0.25mm</t>
  </si>
  <si>
    <t>HAB133KORPUSA</t>
  </si>
  <si>
    <t>Korpus aerografu AB133</t>
  </si>
  <si>
    <t>HAD-1615 ZAPADKA</t>
  </si>
  <si>
    <t>Zapadka zwijadła AD-1615</t>
  </si>
  <si>
    <t>HAD2033 PISTOLET</t>
  </si>
  <si>
    <t>xxxxPistolet do silikonu AD-2033</t>
  </si>
  <si>
    <t>HAD800GAŹNIK</t>
  </si>
  <si>
    <t>xxxGaźnik agregatu AD-800</t>
  </si>
  <si>
    <t>HAD800OBUDOWA</t>
  </si>
  <si>
    <t>xxxObudowa agregatu AD-800</t>
  </si>
  <si>
    <t>HAD800PŁYTKAINWERTER</t>
  </si>
  <si>
    <t>xxxPłytka inwerter AD-800</t>
  </si>
  <si>
    <t>HAD800SILNIK</t>
  </si>
  <si>
    <t>xxxSilnik agregatu AD-800</t>
  </si>
  <si>
    <t>HIG2000SILNIK</t>
  </si>
  <si>
    <t>xxxSilnik agregatu IG2000</t>
  </si>
  <si>
    <t>HIG2600PODŁOGA</t>
  </si>
  <si>
    <t>xxxPodłoga agregatu ig2600</t>
  </si>
  <si>
    <t>HIG2600SILNIK</t>
  </si>
  <si>
    <t>xxxSilnik agregatu IG2600</t>
  </si>
  <si>
    <t>HKGE1000KRANIK</t>
  </si>
  <si>
    <t>xxxKranik</t>
  </si>
  <si>
    <t>HKGE1000POMPAPALIWA</t>
  </si>
  <si>
    <t>xxxPompa paliwa KGE1000</t>
  </si>
  <si>
    <t>HKGE2500X-AVR</t>
  </si>
  <si>
    <t>xxxStabilizator prądu AVR</t>
  </si>
  <si>
    <t>HKGE2500XBLASZKAPOPY</t>
  </si>
  <si>
    <t>xxxBlaszka popychacza zaworów</t>
  </si>
  <si>
    <t>HKGE2500ZABEZP10A</t>
  </si>
  <si>
    <t>xxxZabezpieczenie przeciążeniowe 10A</t>
  </si>
  <si>
    <t>HKGE6500BLASZKAPOPYC</t>
  </si>
  <si>
    <t>xxxBlaszka popychaczy zaworowych</t>
  </si>
  <si>
    <t>HKGE6500PANELSTERUJA</t>
  </si>
  <si>
    <t>xxxPanel sterujacy agregatu</t>
  </si>
  <si>
    <t>HKGE6500X3-AVR380V</t>
  </si>
  <si>
    <t>xxxStabilizator prądu AVR 380V</t>
  </si>
  <si>
    <t>HKGE6500X3ZABEZ8,2A</t>
  </si>
  <si>
    <t>xxxZabezpieczenie przeciążeniowe 8,2A 400V</t>
  </si>
  <si>
    <t>HKGE6500X-AVR</t>
  </si>
  <si>
    <t>xxxStabilizator prądu AVR 220V</t>
  </si>
  <si>
    <t>HKGE6500XCZUJNIKOLEJ</t>
  </si>
  <si>
    <t>xxxCzujnik poziomu oleju KIPOR</t>
  </si>
  <si>
    <t>HKGE6500XZABEZP23A</t>
  </si>
  <si>
    <t>xxxZabezpieczenie przeciążeniowe 23A 230V</t>
  </si>
  <si>
    <t>HMR204FILTRPOWIETRZA</t>
  </si>
  <si>
    <t>xxxFiltr powietrza MR204</t>
  </si>
  <si>
    <t>HR-1007PODKŁADKAPLAS</t>
  </si>
  <si>
    <t>Podkładka plastykowa pod dyszę</t>
  </si>
  <si>
    <t>HR-100LVLP TULEJKA</t>
  </si>
  <si>
    <t xml:space="preserve">Tulejka mosiężna </t>
  </si>
  <si>
    <t>HTL4000SZKLANKANAOLE</t>
  </si>
  <si>
    <t>xxxSzklanka naolejacza TL4000-04</t>
  </si>
  <si>
    <t>HTR4000SZKLANKAFILTR</t>
  </si>
  <si>
    <t>xxxSzklanka filtra TR4000-04 bez autospustu</t>
  </si>
  <si>
    <t>HVGL2209 ŁOPATKA</t>
  </si>
  <si>
    <t>Łopatka turbiny VGL2209</t>
  </si>
  <si>
    <t>HVGL2209 TURBINAKPL</t>
  </si>
  <si>
    <t>Turbina napędowa klucza kpl</t>
  </si>
  <si>
    <t>MA1230</t>
  </si>
  <si>
    <t>5902557210497</t>
  </si>
  <si>
    <t>xxxAD-1230 Wiertarka pistoletowa 3/8"</t>
  </si>
  <si>
    <t>MA1904 - ZESTAW Z UCHWYTEM</t>
  </si>
  <si>
    <t>xxx Zestaw AD-1904 1/2"-1490Nm + warsztatowy uchwyt magnetyczny ADLER</t>
  </si>
  <si>
    <t>MA1904 -ZESTAW</t>
  </si>
  <si>
    <t>xxxxxZestaw AD-1904 1/2"-1490Nm + warsztatowy uchwyt magnetyczny ADLER</t>
  </si>
  <si>
    <t>MA3060</t>
  </si>
  <si>
    <t>5902557210299</t>
  </si>
  <si>
    <t xml:space="preserve">xxxAD-3060 Klucz udarowy 3/4"- 1490Nm kompozytowy _x000D_
</t>
  </si>
  <si>
    <t>MA410</t>
  </si>
  <si>
    <t>5902557210244</t>
  </si>
  <si>
    <t>xxxAD-410 Wkrętak pistoletowy</t>
  </si>
  <si>
    <t>MA9030</t>
  </si>
  <si>
    <t>5902557212798</t>
  </si>
  <si>
    <t>xxxAD-9030 Pistolet do tynków natryskowych i mas gęstych</t>
  </si>
  <si>
    <t>MAB223-O</t>
  </si>
  <si>
    <t>xxxGrot okrągły MAPRO223</t>
  </si>
  <si>
    <t>MAB223-P</t>
  </si>
  <si>
    <t>xxxGrot płaski MAPRO223</t>
  </si>
  <si>
    <t>MA-GX2001C</t>
  </si>
  <si>
    <t>Pistolet do malowania NA2001C</t>
  </si>
  <si>
    <t>MA-H827W</t>
  </si>
  <si>
    <t>xxxPistolet do malowania AD-H827W-1.7HP</t>
  </si>
  <si>
    <t>MA-H827W-1,4/1,7</t>
  </si>
  <si>
    <t>5902557213313</t>
  </si>
  <si>
    <t xml:space="preserve">xxxAD-H827W-1,4 z dyszą 1,7mm Zestaw pistolet lakierniczy_x000D_
</t>
  </si>
  <si>
    <t>MA-H827W-1.4</t>
  </si>
  <si>
    <t>5902557213306</t>
  </si>
  <si>
    <t>xxxAD-H827W-1.4HP Pistolet lakierniczy</t>
  </si>
  <si>
    <t>MA-H827W-2,0/2,5</t>
  </si>
  <si>
    <t>5902557213320</t>
  </si>
  <si>
    <t xml:space="preserve">xxxAD-H827W-2,0 z dyszą 2,5mm Zestaw pistolet lakierniczy_x000D_
</t>
  </si>
  <si>
    <t>MA-H827W-2.0</t>
  </si>
  <si>
    <t>xxxPistolet do malowania AD-H827W-2.0HP</t>
  </si>
  <si>
    <t>MA-H827W-2.5</t>
  </si>
  <si>
    <t>xxxPistolet do malowania AD-H827W-2.5HP</t>
  </si>
  <si>
    <t>MA-K887M-1.4HVLP</t>
  </si>
  <si>
    <t>5902557212781</t>
  </si>
  <si>
    <t>xxxAD-K887M-1.4HVLP Pistolet lakierniczy</t>
  </si>
  <si>
    <t>MA-K887M-1.7/2.0HVLP</t>
  </si>
  <si>
    <t>xxxAD-K887M-1.7 z dysza 2.0mm Zestaw pistolet lakierniczy</t>
  </si>
  <si>
    <t>MA-K887M-1.7HVLP</t>
  </si>
  <si>
    <t>5902557213344</t>
  </si>
  <si>
    <t>xxxAD-K887M-1.7HVLP Pistolet lakierniczy</t>
  </si>
  <si>
    <t>MA-K887M-HVLP</t>
  </si>
  <si>
    <t>5902557213351</t>
  </si>
  <si>
    <t>xxxAD-K887M-2.0HVLP Pistolet lakierniczy</t>
  </si>
  <si>
    <t>MAPRO245</t>
  </si>
  <si>
    <t>29.40.51-10.21</t>
  </si>
  <si>
    <t>5902557210008</t>
  </si>
  <si>
    <t>xxxAD-245 Szlifierka trzpieniowa</t>
  </si>
  <si>
    <t>MA-R1007HVLP</t>
  </si>
  <si>
    <t>5902557212774</t>
  </si>
  <si>
    <t>xxxAD-R1007HVLP/1,4mm Pistolet lakierniczy</t>
  </si>
  <si>
    <t>MA-R1007HVLP/1,7</t>
  </si>
  <si>
    <t>5902557213382</t>
  </si>
  <si>
    <t>xxxAD-R1007HVLP/1,7mm Pistolet lakierniczy</t>
  </si>
  <si>
    <t>MA-R1007HVLP/2,0</t>
  </si>
  <si>
    <t>5902557213399</t>
  </si>
  <si>
    <t>xxxAD-R1007HVLP/2,0mm Pistolet lakierniczy</t>
  </si>
  <si>
    <t>MA-R1007HVLP/2,0+1,7+1,4</t>
  </si>
  <si>
    <t>xxxAD-1007HVLP/2,0+1,7+1,4 Pistolet lakierniczy</t>
  </si>
  <si>
    <t>MA-R1009</t>
  </si>
  <si>
    <t>5902557212767</t>
  </si>
  <si>
    <t>xxxAD-R1009HP/1,4mm Pistolet lakierniczy</t>
  </si>
  <si>
    <t>MA-R1009/1,7</t>
  </si>
  <si>
    <t>5902557213368</t>
  </si>
  <si>
    <t>xxxAD-R1009HP/1,7mm Pistolet lakierniczy</t>
  </si>
  <si>
    <t>MA-R1009HP/2,0</t>
  </si>
  <si>
    <t>5902557213375</t>
  </si>
  <si>
    <t>xxxAD-R1009HP/2,0mm Pistolet lakierniczy</t>
  </si>
  <si>
    <t>MA-R14D REDUKTOR</t>
  </si>
  <si>
    <t>5902557211999</t>
  </si>
  <si>
    <t>xxx R14D Reduktor powietrza 1/4" ze wskaźnikiem cyfrowym</t>
  </si>
  <si>
    <t>MA-R3/8-50 REDUKTOR</t>
  </si>
  <si>
    <t>xxxOR3000-03 - 3/8" Reduktor</t>
  </si>
  <si>
    <t>MA-R31 PISTOLET</t>
  </si>
  <si>
    <t>xxxPistolet do malowania AD-R31</t>
  </si>
  <si>
    <t>MA-R8013</t>
  </si>
  <si>
    <t>xxxAD-R8013HVLP Pistolet lakierniczy</t>
  </si>
  <si>
    <t>MA-R903HP</t>
  </si>
  <si>
    <t>5902557212712</t>
  </si>
  <si>
    <t>xxxAD-R903HP Pistolet lakierniczy</t>
  </si>
  <si>
    <t>MA-RP8501</t>
  </si>
  <si>
    <t>xxxSuszarka do lakierów RP8501</t>
  </si>
  <si>
    <t>MA-S1019HP/1,4</t>
  </si>
  <si>
    <t>5902557219735</t>
  </si>
  <si>
    <t>AD-1019HP/1,4mm Pistolet lakierniczy</t>
  </si>
  <si>
    <t>MA-S1019HP/1,7</t>
  </si>
  <si>
    <t>xxxAD-1019HP/1,7mm Pistolet lakierniczy</t>
  </si>
  <si>
    <t>MA-S1019HP/2,0</t>
  </si>
  <si>
    <t>xxxAD-1019HP/2,0mm Pistolet lakierniczy</t>
  </si>
  <si>
    <t>MA-ST953 SUSZARKA</t>
  </si>
  <si>
    <t>xxxSuszarka do lakierów ST953</t>
  </si>
  <si>
    <t>OMI 210.0103.01</t>
  </si>
  <si>
    <t>xxxxxSilnik wentylatora 210.0103.01</t>
  </si>
  <si>
    <t>OMI 213.0020.00</t>
  </si>
  <si>
    <t>xxxxxWentylator silnika 213.0020.00</t>
  </si>
  <si>
    <t>OMI 240.0102.00.00</t>
  </si>
  <si>
    <t>xxxxxCewka elektrozaworu</t>
  </si>
  <si>
    <t>OMI 240.0108.00.00</t>
  </si>
  <si>
    <t>xxxxxElektrozawór</t>
  </si>
  <si>
    <t>OMI 243.0034.01.00</t>
  </si>
  <si>
    <t>xxxxxSonda osuszacza ED72</t>
  </si>
  <si>
    <t>OMI 906.0217.01.0000</t>
  </si>
  <si>
    <t>xxxxxPłytka sterująca osuszacza TME21-180</t>
  </si>
  <si>
    <t>OMI OSUSZACZ TME21 ATRAPA</t>
  </si>
  <si>
    <t>Atrapa osuszacz TME21</t>
  </si>
  <si>
    <t>OMIAGREGATTME24</t>
  </si>
  <si>
    <t>xxxxxAgregat osuszacza TME24</t>
  </si>
  <si>
    <t>OMIBEZPIECZNIK4A</t>
  </si>
  <si>
    <t>xxxxxZabezpieczenie osuszacza 4A</t>
  </si>
  <si>
    <t>OMIOBUDOWABEZPIECZNI</t>
  </si>
  <si>
    <t>xxxxxObudowa bezpiecznika TMC</t>
  </si>
  <si>
    <t>OMIPLYTKATMC42</t>
  </si>
  <si>
    <t>xxxxxPłytka sterująca TMC 42/21</t>
  </si>
  <si>
    <t>OMIPRESOSTAT8-11BAR</t>
  </si>
  <si>
    <t>xxxxxPresostat 8-11 BAR DANFOS</t>
  </si>
  <si>
    <t>OMITERMOSTAT3667</t>
  </si>
  <si>
    <t>xxxxxTermostat 3667 DANFOSS CHL.-ZAMR.</t>
  </si>
  <si>
    <t>OMIWENTYLATORTMC21</t>
  </si>
  <si>
    <t>xxxxxWentylator-silnik TMC 21</t>
  </si>
  <si>
    <t>OMIWENTYLATORTMC42</t>
  </si>
  <si>
    <t>xxxxxWentylator-silnik TMC 42</t>
  </si>
  <si>
    <t>OMIZESTAWCZESCI</t>
  </si>
  <si>
    <t>xxxxxZestaw części do silnika TMC 42</t>
  </si>
  <si>
    <t>OXYIGLICAMINI</t>
  </si>
  <si>
    <t>xxxxxIglica reduktora CO2 MINI</t>
  </si>
  <si>
    <t>OXYMEMBRANAMINI</t>
  </si>
  <si>
    <t>xxxxxMembrana reduktora CO2 MINI</t>
  </si>
  <si>
    <t>OXYNARĘTKAKRÓĆCA</t>
  </si>
  <si>
    <t>xxxxxNakrętka króćca reduktora mini</t>
  </si>
  <si>
    <t>OXYTALERZYKMINI</t>
  </si>
  <si>
    <t>xxxxxTalerzyk sprężyny reduktora CO2 MINI</t>
  </si>
  <si>
    <t>OXYTULEJASPREZYNMINI</t>
  </si>
  <si>
    <t>xxxxxTuleja sprężyny reduktora CO2 MINI</t>
  </si>
  <si>
    <t>OXYUSZCZELKAKRÓĆCA</t>
  </si>
  <si>
    <t>xxxxxUszczelka króćca reduktora</t>
  </si>
  <si>
    <t>OXYZAWORMINI</t>
  </si>
  <si>
    <t>xxxxxZawór reduktora CO2 MINI</t>
  </si>
  <si>
    <t>P009.30 PU12X8 ZBROJ</t>
  </si>
  <si>
    <t>xxxPrzewód w oplocie POLIURETANOWY 12X8</t>
  </si>
  <si>
    <t>P009.35 PU16X10 ZBRO</t>
  </si>
  <si>
    <t>xxxPrzewód w oplocie POLIURETANOWY 16X11</t>
  </si>
  <si>
    <t>P0146.15 PCV12,5MM</t>
  </si>
  <si>
    <t>xxxxPrzewód prosty 12,5mm PCV zbrojony</t>
  </si>
  <si>
    <t>P0160.0</t>
  </si>
  <si>
    <t>xxxAD-1615 ZWIJADŁO 16X9,5-15M BEZ ZŁACZKI</t>
  </si>
  <si>
    <t>P0162.0</t>
  </si>
  <si>
    <t>xxxAD-1215 ZWIJADŁO 12X8-15M BEZ ZŁĄCZKI</t>
  </si>
  <si>
    <t>P0163.0</t>
  </si>
  <si>
    <t>xxxAD-1012 ZWIJADŁO 10X6,5-12M BEZ ZŁĄCZKI</t>
  </si>
  <si>
    <t>P0164.0</t>
  </si>
  <si>
    <t>xxxAD-1210 ZWIAJDŁO 12X8-10M BEZ ZŁĄCZKI</t>
  </si>
  <si>
    <t>P112.10</t>
  </si>
  <si>
    <t>Olej do spręż. śrub. CORENA 209l opk</t>
  </si>
  <si>
    <t>P113.0</t>
  </si>
  <si>
    <t>xxxOlej sprężakowy TAURUS 100 (beczka poj. 210L)</t>
  </si>
  <si>
    <t>P114.0</t>
  </si>
  <si>
    <t>xxxOlej wrzecionowy MEGOL WR- 5l</t>
  </si>
  <si>
    <t>P200.92NYLON6NIEB4X2</t>
  </si>
  <si>
    <t>xxxNylon 6 niebieski 4x2</t>
  </si>
  <si>
    <t>P201.0 WĄŻ4X2.5</t>
  </si>
  <si>
    <t>xxxWąż 4x2.5</t>
  </si>
  <si>
    <t>P202.01 PA6X4</t>
  </si>
  <si>
    <t>xxxNylon PA 6x4mm niebieski</t>
  </si>
  <si>
    <t>P202.04 PA12X10</t>
  </si>
  <si>
    <t>xxxNylon PA 12x10mm niebieski</t>
  </si>
  <si>
    <t>P202.05 PE6X4</t>
  </si>
  <si>
    <t>xxxPolietylen 6x4mm niebieski</t>
  </si>
  <si>
    <t>P202.06 PE8X6</t>
  </si>
  <si>
    <t>xxxxPolietylen 8x6mm niebieski</t>
  </si>
  <si>
    <t>P206.95</t>
  </si>
  <si>
    <t>5902557219902</t>
  </si>
  <si>
    <t>xxxxZbiornik 200 ml. boczny K-3/R31 metal</t>
  </si>
  <si>
    <t>P207.02ZBIOR1000W200</t>
  </si>
  <si>
    <t>xxxxZbiornik 1000 ml. dolny W200 metal</t>
  </si>
  <si>
    <t>P213.0</t>
  </si>
  <si>
    <t>xxxKorek 1/2" imbus z oringiem</t>
  </si>
  <si>
    <t>P301.0</t>
  </si>
  <si>
    <t>xxxxZESTAW NR1 (klucz AD-1804 + pistolet OMG z homologacją + taca magnetyczna)</t>
  </si>
  <si>
    <t>P302.0</t>
  </si>
  <si>
    <t>xxxZESTAW NR2 (klucz AD-3070 + pistolet OMG PROFI z homologacją + taca magnetyczna )</t>
  </si>
  <si>
    <t>P303.0</t>
  </si>
  <si>
    <t>xxxZESTAW NR3 (klucz AD-2860 + zestaw AD-13KW + taca magnetyczna)</t>
  </si>
  <si>
    <t>P304.0</t>
  </si>
  <si>
    <t>xxxZESTAW NR4 (klucz AD-1907 + zestaw AD-13DW + taca magnetyczna )</t>
  </si>
  <si>
    <t>P305.0</t>
  </si>
  <si>
    <t>xxxZESTAW NR5 (wózek narzędziowy + zestaw kluczy LED + przedłużka LED -125mm + przedłużka LED-250mm)</t>
  </si>
  <si>
    <t>P306.0</t>
  </si>
  <si>
    <t>xxxZESTAW NR6 (zestaw kluczy 46ele + 108ele + 150ele + zestaw kluczy LED)</t>
  </si>
  <si>
    <t>P307.0</t>
  </si>
  <si>
    <t>xxxZESTAW NR7 (zestaw 46ele + zestaw 1/2"-21ele + zestaw kluczy LED)</t>
  </si>
  <si>
    <t>P308.0</t>
  </si>
  <si>
    <t>xxxxZESTAW NR8 (zestaw AD360-100-3 + 12x8-15m + AD-007Z)</t>
  </si>
  <si>
    <t>P309.0</t>
  </si>
  <si>
    <t>xxxxZESTAW NR9 (spawarka TIG/MMA-200 + TIG/MMA-250 + przyłbica 2szt )</t>
  </si>
  <si>
    <t>P3700.2</t>
  </si>
  <si>
    <t>5902557216994</t>
  </si>
  <si>
    <t>xxxxXG-SF2000(CZERWONY) Agregat prądotwórczy</t>
  </si>
  <si>
    <t>P3700.21</t>
  </si>
  <si>
    <t>xxxxZestaw AD-2200 Agregat prądotwórczy + 1l oleju</t>
  </si>
  <si>
    <t>P500.204</t>
  </si>
  <si>
    <t>xxxADLER MMA-204 Spawarka elektrodowa</t>
  </si>
  <si>
    <t>P500.255</t>
  </si>
  <si>
    <t>xxxADLER MMA-255 Spawarka elektrodowa</t>
  </si>
  <si>
    <t>P604.15ZBIORNI1000ML</t>
  </si>
  <si>
    <t>xxxxZbiornik metalowy 1000ml R400GB</t>
  </si>
  <si>
    <t>P605.R31DYSZA0.6</t>
  </si>
  <si>
    <t>xxxxDysza 0.6 do pistoletu R31</t>
  </si>
  <si>
    <t>P608.K887MDYSZA1.4</t>
  </si>
  <si>
    <t>xxxDysza do pistoletu K887M-HVLP - 1.4mm</t>
  </si>
  <si>
    <t>P608.K887MDYSZA1.7</t>
  </si>
  <si>
    <t>29.24.53-30.11</t>
  </si>
  <si>
    <t>xxxDysza do pistoletu K887M-HVLP - 1.7mm</t>
  </si>
  <si>
    <t>P611.R903HPDYSZA1.4</t>
  </si>
  <si>
    <t>xxxxDysza do pistoletu R903HP 1,4mm</t>
  </si>
  <si>
    <t>P611.R903HPDYSZA1.8</t>
  </si>
  <si>
    <t>xxxDysza do pistoletu R903HP 1,8mm</t>
  </si>
  <si>
    <t>P611.RP8012DYSZA0,8</t>
  </si>
  <si>
    <t>xxxxDysza do pistoletu RP8012 0,8mm</t>
  </si>
  <si>
    <t>P611.RP8013DYSZA1.4</t>
  </si>
  <si>
    <t>xxxxDysza do pistoletu RP8013 1.4mm</t>
  </si>
  <si>
    <t>P611.RP8013DYSZA1.7</t>
  </si>
  <si>
    <t>xxxxDysza do pistoletu RP8013 1.7mm</t>
  </si>
  <si>
    <t>P618.GX50021.2</t>
  </si>
  <si>
    <t>xxxxxZestaw dysz 1.2mm GX5002</t>
  </si>
  <si>
    <t>P618.GX50021.3</t>
  </si>
  <si>
    <t>xxxxxZestaw dysz 1.3mm GX5002</t>
  </si>
  <si>
    <t>P618.GX50021.5</t>
  </si>
  <si>
    <t>xxxxxZestaw dysz 1.5mm GX5002</t>
  </si>
  <si>
    <t>P621.LW913/1.4</t>
  </si>
  <si>
    <t>xxxxxDysza do pistoletu LW913 1,4mm</t>
  </si>
  <si>
    <t>P621.LW913/1.8</t>
  </si>
  <si>
    <t>xxxxxDysza do pistoletu LW913 1,8mm</t>
  </si>
  <si>
    <t>P621.LW913/2.0</t>
  </si>
  <si>
    <t>xxxxxDysza do pistoletu LW913 2.0mm</t>
  </si>
  <si>
    <t>P622.LUX2008HVLP/1.4</t>
  </si>
  <si>
    <t>xxxxxDysza do pistoletu LUX2008HVLP-1.4mm</t>
  </si>
  <si>
    <t>P622.LUX2008HVLP/1.7</t>
  </si>
  <si>
    <t>xxxxxDysza do pistoletu LUX2008HVLP-1.7mm</t>
  </si>
  <si>
    <t>P622.LUX2008HVLP/2.0</t>
  </si>
  <si>
    <t>xxxxxDysza do pistoletu LUX2008HVLP-2.0mm</t>
  </si>
  <si>
    <t>P700.0 12X10-4ZOLTY</t>
  </si>
  <si>
    <t>xxxxxPrzewód PA 12x10-4m żółty</t>
  </si>
  <si>
    <t>P700.01</t>
  </si>
  <si>
    <t>xxxPCV10mm-0,6m okuty</t>
  </si>
  <si>
    <t>P700.1</t>
  </si>
  <si>
    <t>xxxDo Montażu Przewód 12x10-4m PA żółty</t>
  </si>
  <si>
    <t>P700.10</t>
  </si>
  <si>
    <t>xxxxSprężyna złączki 6x4</t>
  </si>
  <si>
    <t>P700.2</t>
  </si>
  <si>
    <t>xxxKostka rozdzielacza 3x1/4W</t>
  </si>
  <si>
    <t>P700.6</t>
  </si>
  <si>
    <t>xxxSzybkozłączka do przewodu PU</t>
  </si>
  <si>
    <t>P700.8</t>
  </si>
  <si>
    <t>xxxRedukcja M16x1mm-1/2z</t>
  </si>
  <si>
    <t>P701.0</t>
  </si>
  <si>
    <t xml:space="preserve">Sprężarka powietrza -zestaw </t>
  </si>
  <si>
    <t>P701.2    8X5-10MPRO</t>
  </si>
  <si>
    <t>xxxPrzewód spiralny 8x5-10mPRO bez złaczy</t>
  </si>
  <si>
    <t>P701.7    12X8-5MPRO</t>
  </si>
  <si>
    <t>xxxPrzewód spiralny PU 12x8-5m PRO-bez złąc</t>
  </si>
  <si>
    <t>P701.8   12X8-10MPRO</t>
  </si>
  <si>
    <t>xxxPrzewód spiralny PU 12x8-10mPRO-bez złąc</t>
  </si>
  <si>
    <t>P701.9   12X8-15MPRO</t>
  </si>
  <si>
    <t>xxxPrzewód spiralny PU 12x8-15mPRO bez złac</t>
  </si>
  <si>
    <t>P703.1 GRATIS DO SPR</t>
  </si>
  <si>
    <t>xxxPrzewód spiralny 10x6,5-5mPRO  Gratis</t>
  </si>
  <si>
    <t>P703.3GRATIS12X8-5</t>
  </si>
  <si>
    <t>xxxPrzewód 12x8-5m ze srebrnymi złączkami</t>
  </si>
  <si>
    <t>P703.6</t>
  </si>
  <si>
    <t>xxxPrzewód prosty 12x8-5m ze złączkami</t>
  </si>
  <si>
    <t>P704.0</t>
  </si>
  <si>
    <t>XXXZestaw pistoletów 4-elementowy</t>
  </si>
  <si>
    <t>P705.5</t>
  </si>
  <si>
    <t>XXXZestaw pneumatyczny 6 elementów AD-26Z bez przewodu</t>
  </si>
  <si>
    <t>P905.01NAKRETKABUTEL</t>
  </si>
  <si>
    <t>xxxxxNakrętka butelki 1 litr</t>
  </si>
  <si>
    <t>P990.3 DYNAMIC420</t>
  </si>
  <si>
    <t>31.10.50-33.00</t>
  </si>
  <si>
    <t xml:space="preserve">xxxDYNAMIC 420 Urządzenie do ładowania_x000D_
akumulatorów i rozruchu silników_x000D_
</t>
  </si>
  <si>
    <t>P990.7 STARTRONIC330</t>
  </si>
  <si>
    <t>xxxxUrządzenie rozruchowe STARTRONIC 330</t>
  </si>
  <si>
    <t>P990.75STARTRONIC530</t>
  </si>
  <si>
    <t>xxxxUrządzenie rozruchowe STARTRONIC 530</t>
  </si>
  <si>
    <t>P992.50ALPINE18</t>
  </si>
  <si>
    <t xml:space="preserve">xxxxALPINE 18 Urządzenie do ładowania_x000D_
akumulatorów_x000D_
</t>
  </si>
  <si>
    <t>P992.7 ALPINE20</t>
  </si>
  <si>
    <t xml:space="preserve">xxxxALPINE 20 Urządzenie do ładowania_x000D_
akumulatorów_x000D_
</t>
  </si>
  <si>
    <t>P997.1</t>
  </si>
  <si>
    <t xml:space="preserve">xxxxxI CHARGER 5.3 Urzadzenie do ładowania_x000D_
akumulatorów_x000D_
</t>
  </si>
  <si>
    <t>P999.3 WÓZEKMODULAR</t>
  </si>
  <si>
    <t>xxxxxWózek modular</t>
  </si>
  <si>
    <t>P999.6</t>
  </si>
  <si>
    <t>xxxZawieszka tekturowa (2)</t>
  </si>
  <si>
    <t>P999.7</t>
  </si>
  <si>
    <t>xxxxUrządzenie indukcyjne 200 PULSE kpl.</t>
  </si>
  <si>
    <t>RWTYCZKA16A 3P+Z400V</t>
  </si>
  <si>
    <t xml:space="preserve">Wtyczka 400V </t>
  </si>
  <si>
    <t>S1025-00</t>
  </si>
  <si>
    <t>Uchwyt masy czerwony -czarny</t>
  </si>
  <si>
    <t>TIN171REZYSTORSMD</t>
  </si>
  <si>
    <t>Rezystor SMD 0805 1k 125mW</t>
  </si>
  <si>
    <t>TIN171TRANZYSTOR</t>
  </si>
  <si>
    <t>Tranzystor IGBT TECNICA</t>
  </si>
  <si>
    <t>TINW140PŁYTKA114077</t>
  </si>
  <si>
    <t>Płytka Technika 140 nowy model</t>
  </si>
  <si>
    <t>TINW140PŁYTKA114079</t>
  </si>
  <si>
    <t>Płytka Technica140 nowy model</t>
  </si>
  <si>
    <t>TINW140REAKTANCJA</t>
  </si>
  <si>
    <t>Reaktancja 164910</t>
  </si>
  <si>
    <t>TINW140TRAFOMOCY</t>
  </si>
  <si>
    <t>Transformator mocy 169049</t>
  </si>
  <si>
    <t>TINW141GNIAZDOWTYCZK</t>
  </si>
  <si>
    <t>Gniazdo wtyczki T141 712000</t>
  </si>
  <si>
    <t>TINW141OPORNIK47OM</t>
  </si>
  <si>
    <t>Rezystor 47 omów 112048</t>
  </si>
  <si>
    <t>TINW164KUFERKPL</t>
  </si>
  <si>
    <t>Kufer plastik 322800</t>
  </si>
  <si>
    <t>TINW164OBUDOWADÓŁ</t>
  </si>
  <si>
    <t>Obudowa dół metal tecnica164</t>
  </si>
  <si>
    <t>TINW164OBUDOWAGÓRA</t>
  </si>
  <si>
    <t>Obudowa góra metal tecnica164</t>
  </si>
  <si>
    <t>TINW164PANELPRZÓD</t>
  </si>
  <si>
    <t>Panel przedni tecnica164</t>
  </si>
  <si>
    <t>TINW164PRZEKAŹNIK14V</t>
  </si>
  <si>
    <t>Przekaźnik 14V 116320</t>
  </si>
  <si>
    <t>TINW164ZACZEPKUFRA</t>
  </si>
  <si>
    <t>Zaczep kufra plastik</t>
  </si>
  <si>
    <t>TINW165KONDENSATOR</t>
  </si>
  <si>
    <t>Kondensator FORCE165 113122</t>
  </si>
  <si>
    <t>TINW165PANELPRZÓD</t>
  </si>
  <si>
    <t>Panel przód FORCE165 322893</t>
  </si>
  <si>
    <t>TINW165PANELTYŁ</t>
  </si>
  <si>
    <t>Panel tył FORCE165 322894</t>
  </si>
  <si>
    <t>TINW165RĄCZKA</t>
  </si>
  <si>
    <t>Raczka transportowa FORCE165 322895</t>
  </si>
  <si>
    <t>TINW165TRANSFOPRADU</t>
  </si>
  <si>
    <t>Transformator prądu 152231</t>
  </si>
  <si>
    <t>TINW175NAKLEJKA</t>
  </si>
  <si>
    <t>Naklejka czołowa</t>
  </si>
  <si>
    <t>TINW175OBUDOWATYŁ</t>
  </si>
  <si>
    <t>Obudowa tył Technology 175 322694</t>
  </si>
  <si>
    <t>TINW175PRZELĄCZNITIG</t>
  </si>
  <si>
    <t>Przełącznik TIG/MMA INW175</t>
  </si>
  <si>
    <t>TINW195KONDENSATOR</t>
  </si>
  <si>
    <t>Kondensator FORCE195 112694</t>
  </si>
  <si>
    <t>TINW200DIODA</t>
  </si>
  <si>
    <t>Dioda 200A T200 990795</t>
  </si>
  <si>
    <t>TINW200WLACZNIK</t>
  </si>
  <si>
    <t>Włącznik 121007</t>
  </si>
  <si>
    <t>TINW210PRZEŁACZNITIG</t>
  </si>
  <si>
    <t>Przełącznik TIG/MMA INW210</t>
  </si>
  <si>
    <t>TINW211SZESTAWTRANZY</t>
  </si>
  <si>
    <t>Zestaw tranzystorów tecnica211 980990</t>
  </si>
  <si>
    <t>TINWPOKRETLOPOTENCJO</t>
  </si>
  <si>
    <t>xxxPokrętło potencjometru INWERTER 121064</t>
  </si>
  <si>
    <t>TINWZGNIAZDO50MM2</t>
  </si>
  <si>
    <t>Gniazdo wtyczki spawarki 50mm2 712036</t>
  </si>
  <si>
    <t>TLAD18 OBUDOWA KPL</t>
  </si>
  <si>
    <t>Obudowa kpl Alpine 18</t>
  </si>
  <si>
    <t>TLAD20 OBUDOWA KPL</t>
  </si>
  <si>
    <t>Obudowa kpl Alpine20</t>
  </si>
  <si>
    <t>TLAD20AMPEROMIERZ</t>
  </si>
  <si>
    <t>Amperomierz Alpina 20 152130</t>
  </si>
  <si>
    <t>TMIG130ZLACZKAGAZU</t>
  </si>
  <si>
    <t>Złączka gazu  230606</t>
  </si>
  <si>
    <t>TMIG150PROSTOWNIK</t>
  </si>
  <si>
    <t>Prostownik Telmig150 112074</t>
  </si>
  <si>
    <t>TMIG150PRZEWDRUT</t>
  </si>
  <si>
    <t>5907683151232</t>
  </si>
  <si>
    <t>Przewód drutu MIG 150/161/170/180/183</t>
  </si>
  <si>
    <t>TMIG150PRZEWGAZ</t>
  </si>
  <si>
    <t>5907683151225</t>
  </si>
  <si>
    <t>Przewód gazu MIG150/161/170/180/183</t>
  </si>
  <si>
    <t>TMIG160MOCOWANIESZPU</t>
  </si>
  <si>
    <t>xxxMocowanie szpuli mig160 990288</t>
  </si>
  <si>
    <t>TMIG170PRZEWÓDSHERMA</t>
  </si>
  <si>
    <t>Przewód spawal MIG150/161 2.0m zamie</t>
  </si>
  <si>
    <t>TMIG180PLYTKASTERUJ</t>
  </si>
  <si>
    <t>xxxPłytka sterująca MIG180/183 stary model 114179 (980713)</t>
  </si>
  <si>
    <t>TMIG180PODAJNIK</t>
  </si>
  <si>
    <t>5907683151195</t>
  </si>
  <si>
    <t>xxxPodajnik TELMIG180/183/203/250 153007</t>
  </si>
  <si>
    <t>TMIG180PRZEWDRUTTEFL</t>
  </si>
  <si>
    <t>Przewód TEFLONOWY MIG180-twardy</t>
  </si>
  <si>
    <t>TMIG180PRZEWSPAWAL</t>
  </si>
  <si>
    <t>xxxPrzewód spawalniczy MIG180</t>
  </si>
  <si>
    <t>TMIG203PRZELACZNIK</t>
  </si>
  <si>
    <t>Przełącznik 122475 MIG203/250 cs0125617</t>
  </si>
  <si>
    <t>TMIG220DIGITALPŁYTKA</t>
  </si>
  <si>
    <t>Płytka sterująca Digitalmig 220 980660</t>
  </si>
  <si>
    <t>TMIG250/NPANELRAMKA</t>
  </si>
  <si>
    <t>xxxRamka-panel przód MIG250 nowy 322641</t>
  </si>
  <si>
    <t>TMIG250GNIAZDOEUROMI</t>
  </si>
  <si>
    <t>Gniazdo EURO MIG203/250 723051</t>
  </si>
  <si>
    <t>TMIG250PROSTOWNIK</t>
  </si>
  <si>
    <t>Prostownik Telmig250 112311</t>
  </si>
  <si>
    <t>TMIG250ROLKAPODAJNIKA</t>
  </si>
  <si>
    <t>Rolka podajnika MIG250 0,6-0,8mm 722019</t>
  </si>
  <si>
    <t>TMIG250WTYKPRZEWEURO</t>
  </si>
  <si>
    <t>Wtyk przewodu euro samiec</t>
  </si>
  <si>
    <t>TMIG253UCHWYT</t>
  </si>
  <si>
    <t>xxxUchwyt-rączka-mikrowłącznik 722310</t>
  </si>
  <si>
    <t>TMIG270ROLKAPODAJ1.0</t>
  </si>
  <si>
    <t>Rolka podajnika 1.0-1.2mm stal</t>
  </si>
  <si>
    <t>TMIG270ROLKAPODAJ1.2</t>
  </si>
  <si>
    <t>Rolka podajnika 1.2mm alum MIG270</t>
  </si>
  <si>
    <t>TMIG300  122517</t>
  </si>
  <si>
    <t>Przełącznik MIG300 122517</t>
  </si>
  <si>
    <t>TMIG300 122802</t>
  </si>
  <si>
    <t>Przełącznik MIG300 122802</t>
  </si>
  <si>
    <t>TMIG300KONCOWKA0.8</t>
  </si>
  <si>
    <t>Końcówka prądowa 0.8mm(723198)</t>
  </si>
  <si>
    <t>TMIG300KONCOWKA1,0MM</t>
  </si>
  <si>
    <t>Końcówka prądowa 1,0mm mastermig300</t>
  </si>
  <si>
    <t>TMIG300ŁACZNIKPRADOWY TW25</t>
  </si>
  <si>
    <t xml:space="preserve">Łącznik prądowy TW25  </t>
  </si>
  <si>
    <t>TMIG300OBUDPODAJ4ROL</t>
  </si>
  <si>
    <t>Obudowa podajnika 4 rolkowa 723198</t>
  </si>
  <si>
    <t>TMIG300OBUDWTYCZEURO</t>
  </si>
  <si>
    <t>Obudowa wtyczki euro mig300 742175</t>
  </si>
  <si>
    <t>TMIG300PLYTKASTERUJA</t>
  </si>
  <si>
    <t>xxxPłytka sterujaca podajnikiem 112556</t>
  </si>
  <si>
    <t>TMIG300PRZEWÓDSPAWAL</t>
  </si>
  <si>
    <t>Przewód spawalniczy Mastermig300 dł-5m</t>
  </si>
  <si>
    <t>TMIG300ROLKA 1-1.2AL</t>
  </si>
  <si>
    <t>Rolka podajnika 1.0-1.2mm alum. 722167</t>
  </si>
  <si>
    <t>TMIG300ROLKA0,6-0,8M</t>
  </si>
  <si>
    <t>Rolka podajnika 0,6-0,8mm stal 722225</t>
  </si>
  <si>
    <t>TMIG300ROLKA0.8-1.0M</t>
  </si>
  <si>
    <t>xxxRolka podajnika 0.8-1.0mm stal</t>
  </si>
  <si>
    <t>TMIG300ROLKA1.2-1.6</t>
  </si>
  <si>
    <t>Rolka podajnika 1,2-1,6 stal 722241</t>
  </si>
  <si>
    <t>TMIG300ROLKA1-1.2FE</t>
  </si>
  <si>
    <t>Rolka podajnika 1.0-1.2 stal</t>
  </si>
  <si>
    <t>TMIG300SPREZYNPALNIK</t>
  </si>
  <si>
    <t>Sprężyna palnika MIG300</t>
  </si>
  <si>
    <t>TMIG300TRAFOPOMOCNIC</t>
  </si>
  <si>
    <t>xxxTransformator pomocniczy MASTER300</t>
  </si>
  <si>
    <t>TMIG400KOŃCOWKA1MM</t>
  </si>
  <si>
    <t>Koncówka pradowa 1mm MIG 400(722681)</t>
  </si>
  <si>
    <t>TMIG400ŁACZNIKPALNIK</t>
  </si>
  <si>
    <t>Łącznik palnika master400</t>
  </si>
  <si>
    <t>TMIG400SPRĘZYNAPALNI</t>
  </si>
  <si>
    <t>xxxSpręzyna palnika master400</t>
  </si>
  <si>
    <t>TMOD400PŁYTKASTERUJ</t>
  </si>
  <si>
    <t>Płytka sterująca MODULAR400 980474</t>
  </si>
  <si>
    <t>TPLA31/41DŁUGADYSZA</t>
  </si>
  <si>
    <t>Długa dysza Plazma 31/41  802429</t>
  </si>
  <si>
    <t>TPLA31/41DŁUGAELEKTR</t>
  </si>
  <si>
    <t>Długa elektroda Plasma 31/41  802428</t>
  </si>
  <si>
    <t>TPLA31/41DYFUZOR</t>
  </si>
  <si>
    <t>5907683151348</t>
  </si>
  <si>
    <t>Dyfuzor 31/41 802422</t>
  </si>
  <si>
    <t>TPLA31/41DYSZA</t>
  </si>
  <si>
    <t>5907683151331</t>
  </si>
  <si>
    <t>Dysza 31/41/54 802423</t>
  </si>
  <si>
    <t>TPLA31/41ELEKTRODA</t>
  </si>
  <si>
    <t>5907683151355</t>
  </si>
  <si>
    <t>Elektroda 31/41/54 802420</t>
  </si>
  <si>
    <t>TPLA31/41GŁOWICAPLAS</t>
  </si>
  <si>
    <t>5907683151362</t>
  </si>
  <si>
    <t>Głowica plastikowa 31/41 802425</t>
  </si>
  <si>
    <t>TPLA54GŁOWICAPLASTIK</t>
  </si>
  <si>
    <t>Głowica plastik PLASMA54  802485</t>
  </si>
  <si>
    <t>TPLA60DYSTANSDRUCIAN</t>
  </si>
  <si>
    <t>5907683151416</t>
  </si>
  <si>
    <t>Dystans druciany 60HF 802128</t>
  </si>
  <si>
    <t>TPLA60DYSZA</t>
  </si>
  <si>
    <t>5907683151379</t>
  </si>
  <si>
    <t>Dysza 60HF 802077</t>
  </si>
  <si>
    <t>TPLA60ELEKTRODA</t>
  </si>
  <si>
    <t>5907683151393</t>
  </si>
  <si>
    <t>Elektroda 60HF 802076</t>
  </si>
  <si>
    <t>TPLA60GŁOWICAPLASTYK</t>
  </si>
  <si>
    <t>5907683151409</t>
  </si>
  <si>
    <t>Głowica plastikowa 60HF 802081</t>
  </si>
  <si>
    <t>TPLA60HFDYFUZOR</t>
  </si>
  <si>
    <t>5907683151386</t>
  </si>
  <si>
    <t>dyfuzor 60HF 802080</t>
  </si>
  <si>
    <t>TPLA90DYFUZOR</t>
  </si>
  <si>
    <t>5907683151430</t>
  </si>
  <si>
    <t>Dyfuzor 90HF 802123</t>
  </si>
  <si>
    <t>TPLA90DYSTANSDRUCIAN</t>
  </si>
  <si>
    <t>5907683151461</t>
  </si>
  <si>
    <t>Dystans druciany 90HF 802127</t>
  </si>
  <si>
    <t>TPLA90DYSZA</t>
  </si>
  <si>
    <t>5907683151423</t>
  </si>
  <si>
    <t>Dysza 90HF 802119</t>
  </si>
  <si>
    <t>TPLA90ELEKTRODA</t>
  </si>
  <si>
    <t>5907683151447</t>
  </si>
  <si>
    <t>Elektroda 90HF 802122</t>
  </si>
  <si>
    <t>TPLA90GŁOWICAPLASTYK</t>
  </si>
  <si>
    <t>5907683151454</t>
  </si>
  <si>
    <t>xxxGłowica plastykowa 90HF 802126</t>
  </si>
  <si>
    <t>TROZ210TERMOSTAT</t>
  </si>
  <si>
    <t>xxxxTermostat 90C Leader210 122132</t>
  </si>
  <si>
    <t>TROZ220AMPEROMIERZ</t>
  </si>
  <si>
    <t>Amperomierz 152020</t>
  </si>
  <si>
    <t>TROZ220NAKRĘMOCKABLI</t>
  </si>
  <si>
    <t>Nakrętka mocowania kabli 990072 1szt kpl</t>
  </si>
  <si>
    <t>TROZ220OBUDOWAKPL</t>
  </si>
  <si>
    <t>xxxObudowa kpl. Leader 220</t>
  </si>
  <si>
    <t>TROZ400BEZPIECZ50A</t>
  </si>
  <si>
    <t>TROZ420 OBUDOWA KPL</t>
  </si>
  <si>
    <t>Obudowa kpl Dynamic 420</t>
  </si>
  <si>
    <t>TROZ420RĄCZKAPLASTIK</t>
  </si>
  <si>
    <t>xxxRączka plastik</t>
  </si>
  <si>
    <t>TROZ420TERMOSTAT</t>
  </si>
  <si>
    <t>xxxxTermostat (2) 127C 400/420 122900</t>
  </si>
  <si>
    <t>TROZ620OSŁONABEZPIEC</t>
  </si>
  <si>
    <t>Osłona bezpiecznika 322051</t>
  </si>
  <si>
    <t>TROZ620PROSTOWNIK</t>
  </si>
  <si>
    <t>xxxProstownik Dynamic620 980056</t>
  </si>
  <si>
    <t>TROZ620PRZELACZNIK</t>
  </si>
  <si>
    <t>xxxxPrzełącznik 122240</t>
  </si>
  <si>
    <t>TSPA2162PRZELACZNIK</t>
  </si>
  <si>
    <t>xxxPrzełącznik 122648</t>
  </si>
  <si>
    <t>TSPA2162SILNIKWENTYL</t>
  </si>
  <si>
    <t>Silnik wentylatora 152080</t>
  </si>
  <si>
    <t>TSPA2162WENTYLATOR</t>
  </si>
  <si>
    <t>Wentylator silnika 312026</t>
  </si>
  <si>
    <t>TSPA282PRZEŁACZNIK</t>
  </si>
  <si>
    <t>Przełacznik zakresów 121517</t>
  </si>
  <si>
    <t>TSPA282STOPA</t>
  </si>
  <si>
    <t>Stopa 644402</t>
  </si>
  <si>
    <t>TSPA3200SILNIKWENTYL</t>
  </si>
  <si>
    <t>xxxSilnik wentylatora 152053</t>
  </si>
  <si>
    <t>TSPA3200ZAWLOSIKOLA</t>
  </si>
  <si>
    <t>Zawleczka osi koła 232125</t>
  </si>
  <si>
    <t>TSPA3250PRZELACZNIK</t>
  </si>
  <si>
    <t>Przełącznik 122632 (stary typ)</t>
  </si>
  <si>
    <t>TSPA4181SILNWENTYLAT</t>
  </si>
  <si>
    <t>Silnik wentylatora 4.181-4.280  152250</t>
  </si>
  <si>
    <t>TSPA4181WENTYLATOR</t>
  </si>
  <si>
    <t>Wentylator silnika 322533</t>
  </si>
  <si>
    <t>TSPA4185PRZELACZNIK</t>
  </si>
  <si>
    <t>Przełącznik Nordica 4.185     CS40819RV</t>
  </si>
  <si>
    <t>TSPATERMOSTAT</t>
  </si>
  <si>
    <t>xxxTermostat 127C 3200/3250 122901</t>
  </si>
  <si>
    <t>TSPOTCWIEK2.6X50</t>
  </si>
  <si>
    <t>xxxxĆwiek 2.6X50 100szt</t>
  </si>
  <si>
    <t>TSPOTER  802301</t>
  </si>
  <si>
    <t>xxxxNit M5x18 100szt  802301</t>
  </si>
  <si>
    <t>TSPOTER 722955</t>
  </si>
  <si>
    <t>xxxxHaczyk do pullera</t>
  </si>
  <si>
    <t>TSPOTER AKCESORIA</t>
  </si>
  <si>
    <t>xxxxAkcesoria do spotera 143593</t>
  </si>
  <si>
    <t>TTIG17UCHWYT50MM2</t>
  </si>
  <si>
    <t>5907683151751</t>
  </si>
  <si>
    <t>xxxUchwyt TIG17V/4m wtyczka 50mm2</t>
  </si>
  <si>
    <t>TTIG182 980245 TRAFO</t>
  </si>
  <si>
    <t>xxxxTransformator flyback 980245 TIG182</t>
  </si>
  <si>
    <t>TTIG9DYFUZOR1.0</t>
  </si>
  <si>
    <t>xxxDyfuzor 1,0mm Tig 9V</t>
  </si>
  <si>
    <t>TTIG9DYFUZOR1.6</t>
  </si>
  <si>
    <t>xxxxDyfuzor ¤1.6 - 9V</t>
  </si>
  <si>
    <t>TTIG9DYSZACERAM5</t>
  </si>
  <si>
    <t>xxxDysza ceramiczna nr.7 - 9V</t>
  </si>
  <si>
    <t>TTIG9MOCOWELEKTR1.6</t>
  </si>
  <si>
    <t>xxxxMocowanie elektrody ¤1.6 - 9V</t>
  </si>
  <si>
    <t>TTIG9MOCOWELEKTRO1.0</t>
  </si>
  <si>
    <t>xxxxMocowanie elektrody 1.0mm  Tig 9V</t>
  </si>
  <si>
    <t>U200.10</t>
  </si>
  <si>
    <t>xxxxKompresor do aerografu AS186 ze zbiornikiem</t>
  </si>
  <si>
    <t>U200.20</t>
  </si>
  <si>
    <t>xxxxKompresor do aerografu AS06-1 membranowy</t>
  </si>
  <si>
    <t>U200.30</t>
  </si>
  <si>
    <t>xxxxZESTAW KOMPRESOR TC-20 + AEROGRAF TG-180</t>
  </si>
  <si>
    <t>U300.00</t>
  </si>
  <si>
    <t>xxxxObudowa kpl  ADLER MIG-207</t>
  </si>
  <si>
    <t>U300.10</t>
  </si>
  <si>
    <t>xxxxTransformator ADLER MIG-207</t>
  </si>
  <si>
    <t>W001.00</t>
  </si>
  <si>
    <t>xxxxZestaw do pneumatycznej dezynfekcji</t>
  </si>
  <si>
    <t>W002.0</t>
  </si>
  <si>
    <t>xxxxZestaw spawalniczy</t>
  </si>
  <si>
    <t>W0021.00</t>
  </si>
  <si>
    <t>xxxxZestaw: dysza cylindryczna mini z końcówkami prądowymi 0,6 i 0.8mm</t>
  </si>
  <si>
    <t>W0114.21</t>
  </si>
  <si>
    <t>xxxKońcówka "L" 1/2"-15 RILSAN bez wkładki</t>
  </si>
  <si>
    <t>W0114.22</t>
  </si>
  <si>
    <t>xxxxKońcówka "L" 3/4"-22 RILSAN bez wkładki</t>
  </si>
  <si>
    <t>W0114.23</t>
  </si>
  <si>
    <t>xxxxDwójnik 1/2"w-2x22 RILSAN bez wkładki</t>
  </si>
  <si>
    <t>W0114.25</t>
  </si>
  <si>
    <t>xxxxŁącznik 22x18 RILSAN bez wkładki</t>
  </si>
  <si>
    <t>W0114.26</t>
  </si>
  <si>
    <t>xxxxŁącznik "L" 22x18 RILSAN bez wkładki</t>
  </si>
  <si>
    <t>W0114.29</t>
  </si>
  <si>
    <t>xxxxKońcówka 3/4"-22x18 RILSAN bez wkładki</t>
  </si>
  <si>
    <t>W0124.3</t>
  </si>
  <si>
    <t>xxxxRedukcja 1/2"W X 1/2"Z</t>
  </si>
  <si>
    <t>W3700.4</t>
  </si>
  <si>
    <t>xxxx 2 wybór AD-800 Agregat prądotwórczy ADLER</t>
  </si>
  <si>
    <t>W999.00</t>
  </si>
  <si>
    <t>xxxx 2 wybór Pompa sprężarkowa W3090A</t>
  </si>
  <si>
    <t>XYP143.308X5-7,5M</t>
  </si>
  <si>
    <t>xxxxPrzewód spiralny PU 8x5-7,5m</t>
  </si>
  <si>
    <t>5907683151492</t>
  </si>
  <si>
    <t>5907683151508</t>
  </si>
  <si>
    <t>5907683151515</t>
  </si>
  <si>
    <t>5902557210473</t>
  </si>
  <si>
    <t>MA1804</t>
  </si>
  <si>
    <t>5902557218295</t>
  </si>
  <si>
    <t>xxx AD-1804 Klucz udarowy 1/2"-1350Nm kompozytowy xxx</t>
  </si>
  <si>
    <t>5907683151867</t>
  </si>
  <si>
    <t>MA1904</t>
  </si>
  <si>
    <t>5902557210411</t>
  </si>
  <si>
    <t>5902557218301</t>
  </si>
  <si>
    <t>MA263</t>
  </si>
  <si>
    <t>5902557210336</t>
  </si>
  <si>
    <t>xxx AD-263 Klucz udarowy 1/2"-678Nm xxx</t>
  </si>
  <si>
    <t>5907683151874</t>
  </si>
  <si>
    <t>MA2860</t>
  </si>
  <si>
    <t>5902557210312</t>
  </si>
  <si>
    <t>xxx AD-2860 Klucz udarowy 1/2"- 1280Nm kompozytowy xxx</t>
  </si>
  <si>
    <t>5902557218325</t>
  </si>
  <si>
    <t>5902557218745</t>
  </si>
  <si>
    <t>MA3088Z</t>
  </si>
  <si>
    <t>5902557218769</t>
  </si>
  <si>
    <t xml:space="preserve">xxxx AD-3088Z Zestaw: klucz udarowy 1" - 3100Nm + nasadki AD-10D xxxx </t>
  </si>
  <si>
    <t>29.40.51-30.71</t>
  </si>
  <si>
    <t>5902557210275</t>
  </si>
  <si>
    <t>5902557210367</t>
  </si>
  <si>
    <t>5902557210350</t>
  </si>
  <si>
    <t>5902557210343</t>
  </si>
  <si>
    <t>5902557217038</t>
  </si>
  <si>
    <t>5902557210145</t>
  </si>
  <si>
    <t>5902557210527</t>
  </si>
  <si>
    <t>5902557210510</t>
  </si>
  <si>
    <t>5902557210503</t>
  </si>
  <si>
    <t>5902557210480</t>
  </si>
  <si>
    <t>5902557210466</t>
  </si>
  <si>
    <t>5902557210459</t>
  </si>
  <si>
    <t>5902557210435</t>
  </si>
  <si>
    <t>5902557210428</t>
  </si>
  <si>
    <t>5902557210374</t>
  </si>
  <si>
    <t>5902557218387</t>
  </si>
  <si>
    <t>MA283</t>
  </si>
  <si>
    <t>5902557210329</t>
  </si>
  <si>
    <t>xxx AD-283 Szlifierka oscylacyjna xxx</t>
  </si>
  <si>
    <t>5902557210237</t>
  </si>
  <si>
    <t>5902557218950</t>
  </si>
  <si>
    <t>5902557210152</t>
  </si>
  <si>
    <t>5902557210138</t>
  </si>
  <si>
    <t>5902557210121</t>
  </si>
  <si>
    <t>5902557210114</t>
  </si>
  <si>
    <t>5902557217083</t>
  </si>
  <si>
    <t>5902557210190</t>
  </si>
  <si>
    <t>5902557211722</t>
  </si>
  <si>
    <t>5902557210169</t>
  </si>
  <si>
    <t>5902557210060</t>
  </si>
  <si>
    <t>29.40.51-30.73</t>
  </si>
  <si>
    <t>5902557210183</t>
  </si>
  <si>
    <t>5907683151836</t>
  </si>
  <si>
    <t>MA6019</t>
  </si>
  <si>
    <t>5902557210176</t>
  </si>
  <si>
    <t>xxxxxxxx AD-6019 Nitownica pneumatyczna PROFI xxxxxxxx</t>
  </si>
  <si>
    <t>MA6020</t>
  </si>
  <si>
    <t>5902557210077</t>
  </si>
  <si>
    <t>xxx AD-6020 Nitownica pneumatyczna PROFI xxx</t>
  </si>
  <si>
    <t>5907683151843</t>
  </si>
  <si>
    <t>5907683151850</t>
  </si>
  <si>
    <t>HAD2032 PISTOLET</t>
  </si>
  <si>
    <t>Pistolet do silikonu AD-2032</t>
  </si>
  <si>
    <t>29.24.24-70-1</t>
  </si>
  <si>
    <t>5902557210404</t>
  </si>
  <si>
    <t>5902557210398</t>
  </si>
  <si>
    <t>5902557210381</t>
  </si>
  <si>
    <t>PGT-828</t>
  </si>
  <si>
    <t>xxx GT-828 PISTOLET BEZ AKCESORIÓW xxx</t>
  </si>
  <si>
    <t>5902557212880</t>
  </si>
  <si>
    <t>5902557212897</t>
  </si>
  <si>
    <t>5902557212903</t>
  </si>
  <si>
    <t>5902557219759</t>
  </si>
  <si>
    <t>5902557219766</t>
  </si>
  <si>
    <t>5902557219773</t>
  </si>
  <si>
    <t>29.23.53-30.21</t>
  </si>
  <si>
    <t>5902557218516</t>
  </si>
  <si>
    <t>5902557218394</t>
  </si>
  <si>
    <t>5902557218523</t>
  </si>
  <si>
    <t>5902557219780</t>
  </si>
  <si>
    <t>5902557218530</t>
  </si>
  <si>
    <t>5902557213016</t>
  </si>
  <si>
    <t>5902557212811</t>
  </si>
  <si>
    <t>5902557212804</t>
  </si>
  <si>
    <t>5907683152581</t>
  </si>
  <si>
    <t>5907683151546</t>
  </si>
  <si>
    <t>5907683151614</t>
  </si>
  <si>
    <t>5902557211012</t>
  </si>
  <si>
    <t>5902557212750</t>
  </si>
  <si>
    <t>5902557211692</t>
  </si>
  <si>
    <t>5907683151621</t>
  </si>
  <si>
    <t>5902557212729</t>
  </si>
  <si>
    <t>5907683151744</t>
  </si>
  <si>
    <t>MA-R500LVLP/2,0</t>
  </si>
  <si>
    <t>AD-R500LVLP/2,0mm Pistolet lakierniczy</t>
  </si>
  <si>
    <t>5902557219742</t>
  </si>
  <si>
    <t>5902557211623</t>
  </si>
  <si>
    <t>29.24.24-30.25</t>
  </si>
  <si>
    <t>5902557212934</t>
  </si>
  <si>
    <t>5902557212941</t>
  </si>
  <si>
    <t>5902557212507</t>
  </si>
  <si>
    <t>29.24.24-50.21</t>
  </si>
  <si>
    <t>5902557212958</t>
  </si>
  <si>
    <t>Pistolet do piaskowania ze zbiornikiem</t>
  </si>
  <si>
    <t>5902557212965</t>
  </si>
  <si>
    <t>33.20.52-73.00</t>
  </si>
  <si>
    <t>5902557212989</t>
  </si>
  <si>
    <t>5902557211630</t>
  </si>
  <si>
    <t>5902557212996</t>
  </si>
  <si>
    <t>29.24.24-70.99</t>
  </si>
  <si>
    <t>5902557212873</t>
  </si>
  <si>
    <t>5902557212842</t>
  </si>
  <si>
    <t>5902557212910</t>
  </si>
  <si>
    <t>5902557211715</t>
  </si>
  <si>
    <t>5902557211517</t>
  </si>
  <si>
    <t>Pistolet do pompowania MP80</t>
  </si>
  <si>
    <t>5902557212972</t>
  </si>
  <si>
    <t>5902557211524</t>
  </si>
  <si>
    <t>5902557213023</t>
  </si>
  <si>
    <t>5902557212828</t>
  </si>
  <si>
    <t>Pistolet do przedmuchu</t>
  </si>
  <si>
    <t>29.24.24-70.1</t>
  </si>
  <si>
    <t>5902557211708</t>
  </si>
  <si>
    <t>5902557212859</t>
  </si>
  <si>
    <t>5902557212866</t>
  </si>
  <si>
    <t>5902557212835</t>
  </si>
  <si>
    <t>Pistolet do przedmuchu długa dysza 15cm</t>
  </si>
  <si>
    <t>5902557211647</t>
  </si>
  <si>
    <t>Pistolet do przedmuchu krótka + długa dysza 15cm</t>
  </si>
  <si>
    <t>5902557218806</t>
  </si>
  <si>
    <t xml:space="preserve">BLISTER Pistolet do przedmuchu długa dysza 15cm </t>
  </si>
  <si>
    <t>5902557218813</t>
  </si>
  <si>
    <t xml:space="preserve">BLISTER Pistolet do przedmuchu krótka + długa dysza 15cm </t>
  </si>
  <si>
    <t>5902557210992</t>
  </si>
  <si>
    <t>3132.1</t>
  </si>
  <si>
    <t>5907683152512</t>
  </si>
  <si>
    <t>5902557218318</t>
  </si>
  <si>
    <t>5902557210442</t>
  </si>
  <si>
    <t>5902557218431</t>
  </si>
  <si>
    <t>5902557210305</t>
  </si>
  <si>
    <t>5902557218936</t>
  </si>
  <si>
    <t>5902557218943</t>
  </si>
  <si>
    <t>5902557210282</t>
  </si>
  <si>
    <t>5902557218929</t>
  </si>
  <si>
    <t>5902557210268</t>
  </si>
  <si>
    <t>5902557210251</t>
  </si>
  <si>
    <t>5902557212002</t>
  </si>
  <si>
    <t>5902557210220</t>
  </si>
  <si>
    <t>29.40.51-30.11</t>
  </si>
  <si>
    <t>5902557210206</t>
  </si>
  <si>
    <t>5902557210015</t>
  </si>
  <si>
    <t>MA005Z</t>
  </si>
  <si>
    <t>29.40.51-30.70</t>
  </si>
  <si>
    <t>5902557210572</t>
  </si>
  <si>
    <t>MA007Z</t>
  </si>
  <si>
    <t>5902557210565</t>
  </si>
  <si>
    <t>xxxxxx AD-007Z Zestaw-klucz udarowy 1/2" xxxxxxx</t>
  </si>
  <si>
    <t>MA009Z</t>
  </si>
  <si>
    <t>5902557210558</t>
  </si>
  <si>
    <t>5902557210541</t>
  </si>
  <si>
    <t>5902557210534</t>
  </si>
  <si>
    <t>MA1804-Z10</t>
  </si>
  <si>
    <t>xxx Zestaw Z10 AD-1804 Klucz udarowy 1/2" 1350Nm kompozytowy + 10szt nasadek xxx</t>
  </si>
  <si>
    <t>MA1904-Z6</t>
  </si>
  <si>
    <t>5902557218400</t>
  </si>
  <si>
    <t>MA1907-Z10</t>
  </si>
  <si>
    <t>5902557218738</t>
  </si>
  <si>
    <t>5902557210213</t>
  </si>
  <si>
    <t>5902557211005</t>
  </si>
  <si>
    <t>Olejarka</t>
  </si>
  <si>
    <t>5902557213337</t>
  </si>
  <si>
    <t>29.24.53-30.25</t>
  </si>
  <si>
    <t>5902557219360</t>
  </si>
  <si>
    <t>Dysza do pistoletu do piaskowania</t>
  </si>
  <si>
    <t>5902557219384</t>
  </si>
  <si>
    <t>5902557219353</t>
  </si>
  <si>
    <t>Filtr do lakieru zbiornik górny</t>
  </si>
  <si>
    <t>33.20.81-45.00</t>
  </si>
  <si>
    <t>5902557213238</t>
  </si>
  <si>
    <t>Końcówka do pompowania 6mm</t>
  </si>
  <si>
    <t>5902557213245</t>
  </si>
  <si>
    <t>5902557213276</t>
  </si>
  <si>
    <t>0207.35</t>
  </si>
  <si>
    <t>0207.4</t>
  </si>
  <si>
    <t>5902557213252</t>
  </si>
  <si>
    <t>xxx Końcówka do pompowania - długa xxx</t>
  </si>
  <si>
    <t>0207.42</t>
  </si>
  <si>
    <t>5902557213269</t>
  </si>
  <si>
    <t>5902557213283</t>
  </si>
  <si>
    <t xml:space="preserve">0207.6 </t>
  </si>
  <si>
    <t>Uszczelka końcówki do pompowania</t>
  </si>
  <si>
    <t>0207.7</t>
  </si>
  <si>
    <t>5902557218608</t>
  </si>
  <si>
    <t>xxxPrzewód dł.100cm 1/4z x 1/4z</t>
  </si>
  <si>
    <t>5902557213290</t>
  </si>
  <si>
    <t>Przewód pistoletu do pompowania MP80</t>
  </si>
  <si>
    <t>0207.81</t>
  </si>
  <si>
    <t>Wężyk do pistoletu do pompowania SILVER dł.100cm</t>
  </si>
  <si>
    <t>5902557217991</t>
  </si>
  <si>
    <t>5902557219346</t>
  </si>
  <si>
    <t>Filtr do lakieru dolny zbiornik</t>
  </si>
  <si>
    <t>5902557213030</t>
  </si>
  <si>
    <t>0210.31</t>
  </si>
  <si>
    <t>Szczotka do odkurzacza AD-170</t>
  </si>
  <si>
    <t>0210.310</t>
  </si>
  <si>
    <t>29.40.76-30.90</t>
  </si>
  <si>
    <t>5902557210985</t>
  </si>
  <si>
    <t>Sprężyna do młotka pneumatycznego</t>
  </si>
  <si>
    <t>5902557210978</t>
  </si>
  <si>
    <t>Przewód gumowy smarownicy</t>
  </si>
  <si>
    <t>5902557210961</t>
  </si>
  <si>
    <t>Końcówka smarownicy - 4</t>
  </si>
  <si>
    <t>0219.4</t>
  </si>
  <si>
    <t>Końcówka smarownicy AD-400/401</t>
  </si>
  <si>
    <t>440.15</t>
  </si>
  <si>
    <t>5902557210633</t>
  </si>
  <si>
    <t>Uchwyt magnetyczny na klucz</t>
  </si>
  <si>
    <t>5902557210626</t>
  </si>
  <si>
    <t>Taca magnetyczna</t>
  </si>
  <si>
    <t>HMA1136 AKCESORIA</t>
  </si>
  <si>
    <t>Akcesoria-zestaw do urządzenia wielofunkcyjnego AD-1136</t>
  </si>
  <si>
    <t>5902557211500</t>
  </si>
  <si>
    <t>Dysk 5" do szlifierki MA187</t>
  </si>
  <si>
    <t>5902557219681</t>
  </si>
  <si>
    <t>Tarcza do cięcia 100/3/16</t>
  </si>
  <si>
    <t>5902557219674</t>
  </si>
  <si>
    <t>Tarcza do szlifowania 100/6/16</t>
  </si>
  <si>
    <t>5902557217984</t>
  </si>
  <si>
    <t>Tarcza do cięcia 75X2X9,5mm do MA748</t>
  </si>
  <si>
    <t>5902557217021</t>
  </si>
  <si>
    <t>5902557210589</t>
  </si>
  <si>
    <t>Dysk 6" do szlifierki orbitalnej MA980</t>
  </si>
  <si>
    <t>5902557210107</t>
  </si>
  <si>
    <t>5902557210091</t>
  </si>
  <si>
    <t>AD-B69 Groty 175mm-5szt</t>
  </si>
  <si>
    <t>5902557210084</t>
  </si>
  <si>
    <t>5902557210053</t>
  </si>
  <si>
    <t>5902557210046</t>
  </si>
  <si>
    <t>5902557210039</t>
  </si>
  <si>
    <t>5902557210022</t>
  </si>
  <si>
    <t>5902557219070</t>
  </si>
  <si>
    <t>5907683151553</t>
  </si>
  <si>
    <t>Zszywki Ga18/typ90/16mm/5000szt/opak</t>
  </si>
  <si>
    <t>5907683151560</t>
  </si>
  <si>
    <t>Zszywki Ga18/typ90/25mm/5000szt/opak</t>
  </si>
  <si>
    <t>5907683151577</t>
  </si>
  <si>
    <t>Zszywki Ga18/typ90/40mm/5000szt/opak</t>
  </si>
  <si>
    <t>5907683151607</t>
  </si>
  <si>
    <t>Zszywki Ga21/typ80/6mm/5000szt/opak</t>
  </si>
  <si>
    <t>5907683151584</t>
  </si>
  <si>
    <t>Zszywki Ga21/typ80/10mm/5000szt/opak</t>
  </si>
  <si>
    <t>5907683151591</t>
  </si>
  <si>
    <t>Zszywki Ga21/typ80/16mm/5000szt/opak</t>
  </si>
  <si>
    <t>5902557218332</t>
  </si>
  <si>
    <t>Zbiornik 120 ml. plastik</t>
  </si>
  <si>
    <t>5902557219919</t>
  </si>
  <si>
    <t>5902557218349</t>
  </si>
  <si>
    <t>5902557219926</t>
  </si>
  <si>
    <t>5902557219933</t>
  </si>
  <si>
    <t>Zbiornik 5l/8030AL</t>
  </si>
  <si>
    <t>5902557219940</t>
  </si>
  <si>
    <t>Zbiornik 5l/8030P</t>
  </si>
  <si>
    <t>5902557219957</t>
  </si>
  <si>
    <t>Zbiornik 8,5l/9030P</t>
  </si>
  <si>
    <t>5902557219964</t>
  </si>
  <si>
    <t>P207.1</t>
  </si>
  <si>
    <t>Zbiornik 6L/9020P</t>
  </si>
  <si>
    <t xml:space="preserve">P211.0 </t>
  </si>
  <si>
    <t>Dysza długa do przedmuchiwania</t>
  </si>
  <si>
    <t xml:space="preserve">P211.1 </t>
  </si>
  <si>
    <t>Dysza krótka do przedmuchwania</t>
  </si>
  <si>
    <t xml:space="preserve">P211.2 </t>
  </si>
  <si>
    <t>Korpus pistoletu do przedmuchiwania 0210</t>
  </si>
  <si>
    <t>P211.5</t>
  </si>
  <si>
    <t>Dysza do pistoletu do ropowania kod P704.2 (zestaw 27Z) 13x1mm</t>
  </si>
  <si>
    <t>P211.6</t>
  </si>
  <si>
    <t>Dysza do pistoletu do ropowania 0210.1</t>
  </si>
  <si>
    <t>5902557218356</t>
  </si>
  <si>
    <t>Zbiornik 600 ml. plastik</t>
  </si>
  <si>
    <t>5902557219865</t>
  </si>
  <si>
    <t>P607.H827WDYSZA1.7</t>
  </si>
  <si>
    <t>5902557219872</t>
  </si>
  <si>
    <t>Dysza do pistoletu H827W - 1.7mm</t>
  </si>
  <si>
    <t>5902557219889</t>
  </si>
  <si>
    <t>5902557219896</t>
  </si>
  <si>
    <t>P608.K887MDYSZA2.0</t>
  </si>
  <si>
    <t>xxxDysza do pistoletu K887M-HVLP - 2.0mm</t>
  </si>
  <si>
    <t>5902557219797</t>
  </si>
  <si>
    <t>5902557219803</t>
  </si>
  <si>
    <t>5902557219841</t>
  </si>
  <si>
    <t>5902557219858</t>
  </si>
  <si>
    <t>P615.R500DYSZA2.0</t>
  </si>
  <si>
    <t>Zestaw dysz 2.0mm R500/R400GB/R501/W400</t>
  </si>
  <si>
    <t>P616.R1007HVLP1.4</t>
  </si>
  <si>
    <t>5902557219810</t>
  </si>
  <si>
    <t>Zestaw dysz 1.4mm R1007HVLP/R1009</t>
  </si>
  <si>
    <t>P616.R1007HVLP1.7</t>
  </si>
  <si>
    <t>5902557219827</t>
  </si>
  <si>
    <t>Zestaw dysz 1.7mm R1007HVLP/R1009</t>
  </si>
  <si>
    <t>P616.R1007HVLP2.0</t>
  </si>
  <si>
    <t>5902557219834</t>
  </si>
  <si>
    <t>Zestaw dysz 2.0mm R1007HVLP/R1009</t>
  </si>
  <si>
    <t>P619.1019HP1,4</t>
  </si>
  <si>
    <t>Zestaw dysz 1,4mm AD-1019HP</t>
  </si>
  <si>
    <t>P619.1019HP1,7</t>
  </si>
  <si>
    <t>Zestaw dysz 1,7mm AD-1019HP</t>
  </si>
  <si>
    <t>P619.1019HP2,0</t>
  </si>
  <si>
    <t>Zestaw dysz 2,0mm AD-1019HP</t>
  </si>
  <si>
    <t>P620.DYSZE8030</t>
  </si>
  <si>
    <t>Dysze do pistoletu 8030 - 3szt</t>
  </si>
  <si>
    <t>5902557217199</t>
  </si>
  <si>
    <t>5902557217205</t>
  </si>
  <si>
    <t>5902557217212</t>
  </si>
  <si>
    <t>5902557217229</t>
  </si>
  <si>
    <t>5902557218240</t>
  </si>
  <si>
    <t>5902557218257</t>
  </si>
  <si>
    <t>25.21.22-37.00</t>
  </si>
  <si>
    <t>5902557211272</t>
  </si>
  <si>
    <t>5902557211265</t>
  </si>
  <si>
    <t>0140.72</t>
  </si>
  <si>
    <t>Przewód spiralny 6x4-10m POLIURETAN</t>
  </si>
  <si>
    <t>5902557211258</t>
  </si>
  <si>
    <t>5902557211241</t>
  </si>
  <si>
    <t>5902557211234</t>
  </si>
  <si>
    <t>5902557211227</t>
  </si>
  <si>
    <t>5902557211210</t>
  </si>
  <si>
    <t>5902557211203</t>
  </si>
  <si>
    <t xml:space="preserve">0140.89 </t>
  </si>
  <si>
    <t>5902557211197</t>
  </si>
  <si>
    <t>5902557211180</t>
  </si>
  <si>
    <t>5902557211173</t>
  </si>
  <si>
    <t>0140.94</t>
  </si>
  <si>
    <t>5902557211166</t>
  </si>
  <si>
    <t>xxxPrzewód spiralny 12X8-20m POLIURETAN</t>
  </si>
  <si>
    <t>5902557211159</t>
  </si>
  <si>
    <t>5902557211142</t>
  </si>
  <si>
    <t>0140.97</t>
  </si>
  <si>
    <t>5902557211135</t>
  </si>
  <si>
    <t xml:space="preserve">0149.0 </t>
  </si>
  <si>
    <t>5902557219018</t>
  </si>
  <si>
    <t>5902557219025</t>
  </si>
  <si>
    <t>5902557219056</t>
  </si>
  <si>
    <t>5902557218905</t>
  </si>
  <si>
    <t>5902557219032</t>
  </si>
  <si>
    <t>5902557219049</t>
  </si>
  <si>
    <t>5902557219063</t>
  </si>
  <si>
    <t>5902557211128</t>
  </si>
  <si>
    <t>5902557211111</t>
  </si>
  <si>
    <t>5902557211104</t>
  </si>
  <si>
    <t>5902557211098</t>
  </si>
  <si>
    <t>5902557211081</t>
  </si>
  <si>
    <t>5902557211074</t>
  </si>
  <si>
    <t>5902557211067</t>
  </si>
  <si>
    <t>5902557211050</t>
  </si>
  <si>
    <t>5902557211043</t>
  </si>
  <si>
    <t>OK-04-1000</t>
  </si>
  <si>
    <t>Przewód spiralny czarny 12x8-5m ROOKS</t>
  </si>
  <si>
    <t>OK-04-1001</t>
  </si>
  <si>
    <t>Przewód spiralny czarny 12x8-10m ROOKS</t>
  </si>
  <si>
    <t>OK-04-1002</t>
  </si>
  <si>
    <t>Przewód spiralny czarny 12x8-15m ROOKS</t>
  </si>
  <si>
    <t>OK-04-1003</t>
  </si>
  <si>
    <t>Przewód spiralny czarny 16x10-10m ROOKS</t>
  </si>
  <si>
    <t>OK-04-1004</t>
  </si>
  <si>
    <t>Przewód spiralny czarny 16x10-15m ROOKS</t>
  </si>
  <si>
    <t>5907683150051</t>
  </si>
  <si>
    <t>5907683150082</t>
  </si>
  <si>
    <t>5907683150112</t>
  </si>
  <si>
    <t>5907683150136</t>
  </si>
  <si>
    <t>5907683150068</t>
  </si>
  <si>
    <t>5907683150075</t>
  </si>
  <si>
    <t>5907683150099</t>
  </si>
  <si>
    <t>5907683150105</t>
  </si>
  <si>
    <t>5907683150129</t>
  </si>
  <si>
    <t>5902557213108</t>
  </si>
  <si>
    <t>5902557213115</t>
  </si>
  <si>
    <t>5902557213122</t>
  </si>
  <si>
    <t>5902557213139</t>
  </si>
  <si>
    <t>5902557213146</t>
  </si>
  <si>
    <t>5902557213153</t>
  </si>
  <si>
    <t xml:space="preserve">0140.25 </t>
  </si>
  <si>
    <t>xxxPrzewód  spiralny 10x8-20m POLIAMID</t>
  </si>
  <si>
    <t>5902557213160</t>
  </si>
  <si>
    <t>5902557213177</t>
  </si>
  <si>
    <t>5902557213184</t>
  </si>
  <si>
    <t>25.21.21-70</t>
  </si>
  <si>
    <t>5907683150006</t>
  </si>
  <si>
    <t>5907683150013</t>
  </si>
  <si>
    <t>5907683150020</t>
  </si>
  <si>
    <t>P200.91</t>
  </si>
  <si>
    <t>5907683150143</t>
  </si>
  <si>
    <t>5907683150150</t>
  </si>
  <si>
    <t>5907683150167</t>
  </si>
  <si>
    <t>5907683150174</t>
  </si>
  <si>
    <t>5907683150181</t>
  </si>
  <si>
    <t>5907683150198</t>
  </si>
  <si>
    <t>5907683150204</t>
  </si>
  <si>
    <t>5907683150211</t>
  </si>
  <si>
    <t>5907683150228</t>
  </si>
  <si>
    <t>5907683150235</t>
  </si>
  <si>
    <t>5907683150242</t>
  </si>
  <si>
    <t>5902557216222</t>
  </si>
  <si>
    <t>5902557216239</t>
  </si>
  <si>
    <t>5902557216246</t>
  </si>
  <si>
    <t>5902557216253</t>
  </si>
  <si>
    <t>5902557216260</t>
  </si>
  <si>
    <t>0114.99</t>
  </si>
  <si>
    <t>5907683152840</t>
  </si>
  <si>
    <t>5902557216277</t>
  </si>
  <si>
    <t>5902557216284</t>
  </si>
  <si>
    <t>5902557216291</t>
  </si>
  <si>
    <t>5902557216307</t>
  </si>
  <si>
    <t>5907683152826</t>
  </si>
  <si>
    <t>5902557216314</t>
  </si>
  <si>
    <t>5902557216321</t>
  </si>
  <si>
    <t>0115.07</t>
  </si>
  <si>
    <t>5902557216338</t>
  </si>
  <si>
    <t>5902557216345</t>
  </si>
  <si>
    <t>5902557216352</t>
  </si>
  <si>
    <t>Redukcja AUTO 6x4</t>
  </si>
  <si>
    <t>5902557216369</t>
  </si>
  <si>
    <t>Redukcja AUTO 8x6</t>
  </si>
  <si>
    <t>5902557216376</t>
  </si>
  <si>
    <t>Redukcja AUTO 10x8</t>
  </si>
  <si>
    <t>5902557216383</t>
  </si>
  <si>
    <t>Redukcja AUTO 12x10</t>
  </si>
  <si>
    <t>5902557216390</t>
  </si>
  <si>
    <t>5907683152833</t>
  </si>
  <si>
    <t>5902557216406</t>
  </si>
  <si>
    <t>5902557216413</t>
  </si>
  <si>
    <t>5902557216420</t>
  </si>
  <si>
    <t>5902557216437</t>
  </si>
  <si>
    <t>5902557216444</t>
  </si>
  <si>
    <t>5902557216451</t>
  </si>
  <si>
    <t>5902557216468</t>
  </si>
  <si>
    <t>5902557216475</t>
  </si>
  <si>
    <t>5902557216482</t>
  </si>
  <si>
    <t>5907683152888</t>
  </si>
  <si>
    <t>5902557216505</t>
  </si>
  <si>
    <t>5902557216499</t>
  </si>
  <si>
    <t>5902557216529</t>
  </si>
  <si>
    <t>5902557216512</t>
  </si>
  <si>
    <t>5902557216536</t>
  </si>
  <si>
    <t>5902557216543</t>
  </si>
  <si>
    <t>5907683152796</t>
  </si>
  <si>
    <t>5902557216550</t>
  </si>
  <si>
    <t>5902557216567</t>
  </si>
  <si>
    <t>5902557216574</t>
  </si>
  <si>
    <t>5902557216581</t>
  </si>
  <si>
    <t>5902557216598</t>
  </si>
  <si>
    <t>5902557216604</t>
  </si>
  <si>
    <t>5902557216611</t>
  </si>
  <si>
    <t>5902557216628</t>
  </si>
  <si>
    <t>5902557216635</t>
  </si>
  <si>
    <t>5902557216642</t>
  </si>
  <si>
    <t>5902557216659</t>
  </si>
  <si>
    <t>Tłumik hałasu 1/8"</t>
  </si>
  <si>
    <t>5902557216666</t>
  </si>
  <si>
    <t>Tłumik hałasu 1/4"</t>
  </si>
  <si>
    <t>5902557216673</t>
  </si>
  <si>
    <t>Tłumik hałasu 1/8" stożkowy</t>
  </si>
  <si>
    <t>5902557216680</t>
  </si>
  <si>
    <t>Tłumik hałasu 1/4" stożkowy</t>
  </si>
  <si>
    <t>5902557216697</t>
  </si>
  <si>
    <t>5902557216703</t>
  </si>
  <si>
    <t>5902557216710</t>
  </si>
  <si>
    <t>5902557216727</t>
  </si>
  <si>
    <t>5902557216734</t>
  </si>
  <si>
    <t>5902557216741</t>
  </si>
  <si>
    <t>5902557214778</t>
  </si>
  <si>
    <t>5902557214785</t>
  </si>
  <si>
    <t>5902557214792</t>
  </si>
  <si>
    <t>5902557214808</t>
  </si>
  <si>
    <t>5902557214815</t>
  </si>
  <si>
    <t>5902557214822</t>
  </si>
  <si>
    <t>5902557214839</t>
  </si>
  <si>
    <t>5902557214846</t>
  </si>
  <si>
    <t>5902557214853</t>
  </si>
  <si>
    <t>5902557214860</t>
  </si>
  <si>
    <t>5902557214877</t>
  </si>
  <si>
    <t>5902557214884</t>
  </si>
  <si>
    <t>5902557214891</t>
  </si>
  <si>
    <t>5902557214907</t>
  </si>
  <si>
    <t>5902557214914</t>
  </si>
  <si>
    <t>5902557214921</t>
  </si>
  <si>
    <t>5902557214938</t>
  </si>
  <si>
    <t>5902557214945</t>
  </si>
  <si>
    <t>5902557214952</t>
  </si>
  <si>
    <t>5902557214969</t>
  </si>
  <si>
    <t>5902557214976</t>
  </si>
  <si>
    <t>Końcówka 1/8"Z-6mm</t>
  </si>
  <si>
    <t>5902557214983</t>
  </si>
  <si>
    <t>Końcówka 1/4"Z-6mm</t>
  </si>
  <si>
    <t>5902557214990</t>
  </si>
  <si>
    <t>Końcówka 1/4"Z-8mm</t>
  </si>
  <si>
    <t>5902557215003</t>
  </si>
  <si>
    <t>Końcówka 1/4"Z-10mm</t>
  </si>
  <si>
    <t>5902557215010</t>
  </si>
  <si>
    <t>Końcówka 1/4"Z-12mm</t>
  </si>
  <si>
    <t>5902557215027</t>
  </si>
  <si>
    <t>Końcówka 3/8"Z-6mm</t>
  </si>
  <si>
    <t>5902557215034</t>
  </si>
  <si>
    <t>Końcówka 3/8"Z-8mm</t>
  </si>
  <si>
    <t>5902557215041</t>
  </si>
  <si>
    <t>Końcówka 3/8"Z-10mm</t>
  </si>
  <si>
    <t>5902557215058</t>
  </si>
  <si>
    <t>Końcówka 3/8"Z-12mm</t>
  </si>
  <si>
    <t>5902557215065</t>
  </si>
  <si>
    <t>Końcówka 3/8"Z-16mm</t>
  </si>
  <si>
    <t>5902557215072</t>
  </si>
  <si>
    <t>Końcówka 1/2"Z-10mm</t>
  </si>
  <si>
    <t>5902557215089</t>
  </si>
  <si>
    <t>Końcówka 1/2"Z-12mm</t>
  </si>
  <si>
    <t>5902557215096</t>
  </si>
  <si>
    <t>Końcówka 1/2"Z-16mm</t>
  </si>
  <si>
    <t>5902557215102</t>
  </si>
  <si>
    <t>Końcówka 1/2"Z-20mm</t>
  </si>
  <si>
    <t>5902557215119</t>
  </si>
  <si>
    <t>Końcówka 1/4"W-6mm</t>
  </si>
  <si>
    <t>5902557215126</t>
  </si>
  <si>
    <t>Końcówka 1/4"W-8mm</t>
  </si>
  <si>
    <t>5902557215133</t>
  </si>
  <si>
    <t>Końcówka 1/4"W-10mm</t>
  </si>
  <si>
    <t>5902557215140</t>
  </si>
  <si>
    <t>Końcówka 3/8"W-8mm</t>
  </si>
  <si>
    <t>5902557215157</t>
  </si>
  <si>
    <t>Końcówka 3/8"W-10mm</t>
  </si>
  <si>
    <t>5902557215164</t>
  </si>
  <si>
    <t>Końcówka 1/2"W-10mm</t>
  </si>
  <si>
    <t>5902557215171</t>
  </si>
  <si>
    <t>Końcówka 1/2"W-12mm</t>
  </si>
  <si>
    <t>5902557215188</t>
  </si>
  <si>
    <t>Końcówka 1/2"W-16mm</t>
  </si>
  <si>
    <t>5902557215195</t>
  </si>
  <si>
    <t>Złączka 1/4"W</t>
  </si>
  <si>
    <t>5902557215201</t>
  </si>
  <si>
    <t>Złączka 3/8"W</t>
  </si>
  <si>
    <t>5902557215218</t>
  </si>
  <si>
    <t>Złączka 1/2"W</t>
  </si>
  <si>
    <t>5902557215225</t>
  </si>
  <si>
    <t>5902557215232</t>
  </si>
  <si>
    <t>5902557215249</t>
  </si>
  <si>
    <t>5902557215256</t>
  </si>
  <si>
    <t>5902557215263</t>
  </si>
  <si>
    <t>Złączka 1/4"Z</t>
  </si>
  <si>
    <t>5902557215270</t>
  </si>
  <si>
    <t>Złączka 3/8"Z</t>
  </si>
  <si>
    <t>5902557215287</t>
  </si>
  <si>
    <t>Złączka 1/2"Z</t>
  </si>
  <si>
    <t>5902557215294</t>
  </si>
  <si>
    <t>5902557215300</t>
  </si>
  <si>
    <t>5902557215317</t>
  </si>
  <si>
    <t>5902557215324</t>
  </si>
  <si>
    <t>Szybkozłączka 12mm</t>
  </si>
  <si>
    <t>5902557215331</t>
  </si>
  <si>
    <t>Szybkozłączka 1/4"W</t>
  </si>
  <si>
    <t>5902557215348</t>
  </si>
  <si>
    <t>Szybkozłączka 3/8"W</t>
  </si>
  <si>
    <t>5902557215355</t>
  </si>
  <si>
    <t>Szybkozłączka 1/2"W</t>
  </si>
  <si>
    <t>5902557215362</t>
  </si>
  <si>
    <t>Szybkozłączka 1/4"Z</t>
  </si>
  <si>
    <t>5902557215379</t>
  </si>
  <si>
    <t>Szybkozłączka 3/8"Z</t>
  </si>
  <si>
    <t>5902557215386</t>
  </si>
  <si>
    <t>Szybkozłączka 1/2"Z</t>
  </si>
  <si>
    <t>5902557215393</t>
  </si>
  <si>
    <t>5902557215409</t>
  </si>
  <si>
    <t>5902557215416</t>
  </si>
  <si>
    <t>5902557215423</t>
  </si>
  <si>
    <t>5902557215430</t>
  </si>
  <si>
    <t>5902557215447</t>
  </si>
  <si>
    <t>5902557215454</t>
  </si>
  <si>
    <t>5902557215461</t>
  </si>
  <si>
    <t>5902557215478</t>
  </si>
  <si>
    <t>5902557215485</t>
  </si>
  <si>
    <t>Korek 1/8"</t>
  </si>
  <si>
    <t>5902557215492</t>
  </si>
  <si>
    <t>Korek 1/4"</t>
  </si>
  <si>
    <t>5902557215508</t>
  </si>
  <si>
    <t>Korek 3/8"</t>
  </si>
  <si>
    <t>5902557215515</t>
  </si>
  <si>
    <t>Korek 1/2"</t>
  </si>
  <si>
    <t>5902557215522</t>
  </si>
  <si>
    <t>5902557215539</t>
  </si>
  <si>
    <t>5902557215546</t>
  </si>
  <si>
    <t>5902557215553</t>
  </si>
  <si>
    <t>5902557215560</t>
  </si>
  <si>
    <t>5902557215577</t>
  </si>
  <si>
    <t>5902557215584</t>
  </si>
  <si>
    <t>5902557215591</t>
  </si>
  <si>
    <t>5902557215607</t>
  </si>
  <si>
    <t>5902557215614</t>
  </si>
  <si>
    <t>5902557215621</t>
  </si>
  <si>
    <t>5902557215638</t>
  </si>
  <si>
    <t>5902557215645</t>
  </si>
  <si>
    <t>5902557215652</t>
  </si>
  <si>
    <t>5902557215669</t>
  </si>
  <si>
    <t>5902557215676</t>
  </si>
  <si>
    <t>0135.73 TRÓJNIK16MM</t>
  </si>
  <si>
    <t>xxxTrójnik 16mm</t>
  </si>
  <si>
    <t>0135.74 TRÓJNIK12MM</t>
  </si>
  <si>
    <t>xxxTrójnik 12mm</t>
  </si>
  <si>
    <t>5902557215706</t>
  </si>
  <si>
    <t>5902557215713</t>
  </si>
  <si>
    <t>5902557215720</t>
  </si>
  <si>
    <t>5902557215737</t>
  </si>
  <si>
    <t>5902557215751</t>
  </si>
  <si>
    <t>5902557215768</t>
  </si>
  <si>
    <t>5902557215775</t>
  </si>
  <si>
    <t>5902557215812</t>
  </si>
  <si>
    <t>29.12.41.30.90</t>
  </si>
  <si>
    <t>5902557215836</t>
  </si>
  <si>
    <t>5902557215843</t>
  </si>
  <si>
    <t>5902557219971</t>
  </si>
  <si>
    <t>5902557218691</t>
  </si>
  <si>
    <t>5902557218004</t>
  </si>
  <si>
    <t>5902557218035</t>
  </si>
  <si>
    <t>5902557218028</t>
  </si>
  <si>
    <t>5902557218059</t>
  </si>
  <si>
    <t>5902557218639</t>
  </si>
  <si>
    <t>29.12.41-30.900</t>
  </si>
  <si>
    <t>5902557218721</t>
  </si>
  <si>
    <t>5902557218011</t>
  </si>
  <si>
    <t>5902557218042</t>
  </si>
  <si>
    <t>5902557217458</t>
  </si>
  <si>
    <t>5902557218714</t>
  </si>
  <si>
    <t>0136.76</t>
  </si>
  <si>
    <t>5902557219988</t>
  </si>
  <si>
    <t>5902557218707</t>
  </si>
  <si>
    <t>29.13.12-35.12</t>
  </si>
  <si>
    <t>5902557216130</t>
  </si>
  <si>
    <t>Zawór 1/4" liniowy</t>
  </si>
  <si>
    <t>5902557216147</t>
  </si>
  <si>
    <t>Zawór 3/8" liniowy</t>
  </si>
  <si>
    <t>5902557216154</t>
  </si>
  <si>
    <t>Zawór 1/2" liniowy</t>
  </si>
  <si>
    <t>5902557216161</t>
  </si>
  <si>
    <t>Zawór powietrza 1/4"w X 1/4"w</t>
  </si>
  <si>
    <t>5902557216185</t>
  </si>
  <si>
    <t>Zawór powietrza 3/8"w X 3/8"w</t>
  </si>
  <si>
    <t>5902557216192</t>
  </si>
  <si>
    <t>Zawór powietrza 1/2"w X 1/2"w</t>
  </si>
  <si>
    <t>5902557216208</t>
  </si>
  <si>
    <t>5902557216215</t>
  </si>
  <si>
    <t>5902557213405</t>
  </si>
  <si>
    <t>5902557213412</t>
  </si>
  <si>
    <t>5902557213429</t>
  </si>
  <si>
    <t>5902557213436</t>
  </si>
  <si>
    <t>5902557213443</t>
  </si>
  <si>
    <t>5902557213450</t>
  </si>
  <si>
    <t>3021.4</t>
  </si>
  <si>
    <t>5902557213467</t>
  </si>
  <si>
    <t>5902557213474</t>
  </si>
  <si>
    <t>5902557213481</t>
  </si>
  <si>
    <t>3022.3</t>
  </si>
  <si>
    <t>5902557213498</t>
  </si>
  <si>
    <t>5902557213504</t>
  </si>
  <si>
    <t>5902557213511</t>
  </si>
  <si>
    <t>5902557213528</t>
  </si>
  <si>
    <t>5902557213535</t>
  </si>
  <si>
    <t>5902557213542</t>
  </si>
  <si>
    <t>5902557213559</t>
  </si>
  <si>
    <t>5902557213566</t>
  </si>
  <si>
    <t>5902557213573</t>
  </si>
  <si>
    <t>5902557213580</t>
  </si>
  <si>
    <t>5902557213597</t>
  </si>
  <si>
    <t>5902557218660</t>
  </si>
  <si>
    <t>5902557218677</t>
  </si>
  <si>
    <t>5902557218684</t>
  </si>
  <si>
    <t>5902557213603</t>
  </si>
  <si>
    <t>5902557213610</t>
  </si>
  <si>
    <t>5902557214686</t>
  </si>
  <si>
    <t>5902557214693</t>
  </si>
  <si>
    <t>5902557214709</t>
  </si>
  <si>
    <t>5902557214716</t>
  </si>
  <si>
    <t>5902557214723</t>
  </si>
  <si>
    <t>5902557214730</t>
  </si>
  <si>
    <t>5902557214747</t>
  </si>
  <si>
    <t>5902557214754</t>
  </si>
  <si>
    <t>5902557214761</t>
  </si>
  <si>
    <t>5902557215683</t>
  </si>
  <si>
    <t>5902557215690</t>
  </si>
  <si>
    <t>5902557215744</t>
  </si>
  <si>
    <t>5902557215782</t>
  </si>
  <si>
    <t>5902557215799</t>
  </si>
  <si>
    <t>5902557215805</t>
  </si>
  <si>
    <t>5902557215829</t>
  </si>
  <si>
    <t>5902557215850</t>
  </si>
  <si>
    <t>5902557215867</t>
  </si>
  <si>
    <t>5902557218837</t>
  </si>
  <si>
    <t>5902557218653</t>
  </si>
  <si>
    <t>5902557218820</t>
  </si>
  <si>
    <t>5902557218646</t>
  </si>
  <si>
    <t>5902557215874</t>
  </si>
  <si>
    <t>Złączka zaciskowa 1/8z-6x4</t>
  </si>
  <si>
    <t>5902557215881</t>
  </si>
  <si>
    <t>Złączka zaciskowa 1/8z-8x6</t>
  </si>
  <si>
    <t>5902557215898</t>
  </si>
  <si>
    <t>Złączka zaciskowa 1/4z-6x4</t>
  </si>
  <si>
    <t>5902557215904</t>
  </si>
  <si>
    <t>Złączka zaciskowa 1/4z-8x6</t>
  </si>
  <si>
    <t>5902557215911</t>
  </si>
  <si>
    <t>Złączka zaciskowa 1/8w-6x4</t>
  </si>
  <si>
    <t>5902557215928</t>
  </si>
  <si>
    <t>Złączka zaciskowa 1/8w-8x6</t>
  </si>
  <si>
    <t>5902557215935</t>
  </si>
  <si>
    <t>Złączka zaciskowa 1/4w-6x4</t>
  </si>
  <si>
    <t>5902557215942</t>
  </si>
  <si>
    <t>Złączka zaciskowa 1/4w-8x6</t>
  </si>
  <si>
    <t>5902557215959</t>
  </si>
  <si>
    <t>Łącznik zaciskowy 6x4</t>
  </si>
  <si>
    <t>5902557215966</t>
  </si>
  <si>
    <t>Łącznik zaciskowy 8x6</t>
  </si>
  <si>
    <t>5902557215973</t>
  </si>
  <si>
    <t>5902557215980</t>
  </si>
  <si>
    <t>5902557215997</t>
  </si>
  <si>
    <t>5902557216000</t>
  </si>
  <si>
    <t>5902557216017</t>
  </si>
  <si>
    <t>5902557216024</t>
  </si>
  <si>
    <t>5902557216031</t>
  </si>
  <si>
    <t>5902557216048</t>
  </si>
  <si>
    <t>5902557216055</t>
  </si>
  <si>
    <t>Trójnik zaciskowy 6x4</t>
  </si>
  <si>
    <t>5902557216062</t>
  </si>
  <si>
    <t>Trójnik zaciskowy 8x6</t>
  </si>
  <si>
    <t>0196.10</t>
  </si>
  <si>
    <t>5902557216079</t>
  </si>
  <si>
    <t>0196.20</t>
  </si>
  <si>
    <t>5902557216086</t>
  </si>
  <si>
    <t>0196.50</t>
  </si>
  <si>
    <t>5902557216093</t>
  </si>
  <si>
    <t>0196.60</t>
  </si>
  <si>
    <t>5902557216109</t>
  </si>
  <si>
    <t>5902557216116</t>
  </si>
  <si>
    <t>Nakrętka zaciskowa 6x4</t>
  </si>
  <si>
    <t>5902557216123</t>
  </si>
  <si>
    <t>Nakrętka zaciskowa 8x6</t>
  </si>
  <si>
    <t>3191.2</t>
  </si>
  <si>
    <t>5907683152574</t>
  </si>
  <si>
    <t>5902557219254</t>
  </si>
  <si>
    <t>5902557219261</t>
  </si>
  <si>
    <t>5902557219278</t>
  </si>
  <si>
    <t>5902557219285</t>
  </si>
  <si>
    <t>3550.10</t>
  </si>
  <si>
    <t>5902557217090</t>
  </si>
  <si>
    <t>3550.13</t>
  </si>
  <si>
    <t>5902557217106</t>
  </si>
  <si>
    <t>3550.17</t>
  </si>
  <si>
    <t>5902557217113</t>
  </si>
  <si>
    <t>3550.19</t>
  </si>
  <si>
    <t>5902557217120</t>
  </si>
  <si>
    <t>3551.1</t>
  </si>
  <si>
    <t>5902557217137</t>
  </si>
  <si>
    <t>3551.3</t>
  </si>
  <si>
    <t>5902557217144</t>
  </si>
  <si>
    <t>5902557219322</t>
  </si>
  <si>
    <t>3551.8</t>
  </si>
  <si>
    <t>5902557219339</t>
  </si>
  <si>
    <t>xxx KLUCZ łamany 1/2" - dł 42,5cm do nasadek xxx</t>
  </si>
  <si>
    <t>5902557219292</t>
  </si>
  <si>
    <t>5902557219308</t>
  </si>
  <si>
    <t>5907683151898</t>
  </si>
  <si>
    <t>5902557219315</t>
  </si>
  <si>
    <t>xxx KLUCZ DYNAMOMETRYCZNY 1/2" - 210Nm xxx</t>
  </si>
  <si>
    <t>DT1025600</t>
  </si>
  <si>
    <t>DT3422490</t>
  </si>
  <si>
    <t>DT34490A</t>
  </si>
  <si>
    <t>5902557219209</t>
  </si>
  <si>
    <t>5902557219216</t>
  </si>
  <si>
    <t>5902557219223</t>
  </si>
  <si>
    <t>5902557219230</t>
  </si>
  <si>
    <t>5902557219247</t>
  </si>
  <si>
    <t>5907683151935</t>
  </si>
  <si>
    <t>5902557210954</t>
  </si>
  <si>
    <t>5902557218509</t>
  </si>
  <si>
    <t>3510.12</t>
  </si>
  <si>
    <t>5907683152727</t>
  </si>
  <si>
    <t>5907683151928</t>
  </si>
  <si>
    <t>5902557217557</t>
  </si>
  <si>
    <t>5902557217564</t>
  </si>
  <si>
    <t>3510.7</t>
  </si>
  <si>
    <t>5902557210923</t>
  </si>
  <si>
    <t>xxx AD-20KD Nasadki udarowe krótkie + długie 1/2" 20szt xxx</t>
  </si>
  <si>
    <t>5902557217540</t>
  </si>
  <si>
    <t>3510.91</t>
  </si>
  <si>
    <t>5907683152710</t>
  </si>
  <si>
    <t>5907683151911</t>
  </si>
  <si>
    <t>5907683151966</t>
  </si>
  <si>
    <t>5907683151904</t>
  </si>
  <si>
    <t>5907683151959</t>
  </si>
  <si>
    <t>3511.10</t>
  </si>
  <si>
    <t>5907683152703</t>
  </si>
  <si>
    <t>5902557218479</t>
  </si>
  <si>
    <t>5902557218486</t>
  </si>
  <si>
    <t>5902557218493</t>
  </si>
  <si>
    <t>5902557210909</t>
  </si>
  <si>
    <t>5902557210893</t>
  </si>
  <si>
    <t>3512.15</t>
  </si>
  <si>
    <t>5902557210886</t>
  </si>
  <si>
    <t>AD-15mm KRÓTKA Nasadka udarowa 1/2"</t>
  </si>
  <si>
    <t>3512.16</t>
  </si>
  <si>
    <t>5902557210879</t>
  </si>
  <si>
    <t>AD-16mm KRÓTKA Nasadka udarowa 1/2"</t>
  </si>
  <si>
    <t>3512.17</t>
  </si>
  <si>
    <t>5902557210862</t>
  </si>
  <si>
    <t>3512.18</t>
  </si>
  <si>
    <t>5902557210855</t>
  </si>
  <si>
    <t>3512.19</t>
  </si>
  <si>
    <t>5902557210848</t>
  </si>
  <si>
    <t>5902557210831</t>
  </si>
  <si>
    <t>5902557210824</t>
  </si>
  <si>
    <t>5902557210817</t>
  </si>
  <si>
    <t>5902557210800</t>
  </si>
  <si>
    <t>5902557210794</t>
  </si>
  <si>
    <t>5902557210787</t>
  </si>
  <si>
    <t>5902557210770</t>
  </si>
  <si>
    <t>5902557210763</t>
  </si>
  <si>
    <t>5902557210756</t>
  </si>
  <si>
    <t>5902557210749</t>
  </si>
  <si>
    <t>5902557210732</t>
  </si>
  <si>
    <t>5902557210725</t>
  </si>
  <si>
    <t>5902557210718</t>
  </si>
  <si>
    <t>5902557210701</t>
  </si>
  <si>
    <t>5902557210695</t>
  </si>
  <si>
    <t>5902557210688</t>
  </si>
  <si>
    <t>5902557210671</t>
  </si>
  <si>
    <t>5902557210664</t>
  </si>
  <si>
    <t>5902557210657</t>
  </si>
  <si>
    <t>DT040917</t>
  </si>
  <si>
    <t>Nasadka udarowa 17mm 1/2" AL</t>
  </si>
  <si>
    <t>DT040919</t>
  </si>
  <si>
    <t>Nasadka udarowa 19mm 1/2" AL</t>
  </si>
  <si>
    <t>DT040921</t>
  </si>
  <si>
    <t>Nasadka udarowa  21mm 1/2" AL</t>
  </si>
  <si>
    <t>DT0703</t>
  </si>
  <si>
    <t>DT0708</t>
  </si>
  <si>
    <t>DT0719</t>
  </si>
  <si>
    <t>DT0911</t>
  </si>
  <si>
    <t>DT0915</t>
  </si>
  <si>
    <t>PMA-1907Z10</t>
  </si>
  <si>
    <t>Zestaw nasadek 10szt z kufrem</t>
  </si>
  <si>
    <t>3550.25</t>
  </si>
  <si>
    <t>5902557219728</t>
  </si>
  <si>
    <t>5902557217373</t>
  </si>
  <si>
    <t>5902557217380</t>
  </si>
  <si>
    <t>5907683151881</t>
  </si>
  <si>
    <t>5902557217397</t>
  </si>
  <si>
    <t>3553.6</t>
  </si>
  <si>
    <t>5907683152697</t>
  </si>
  <si>
    <t>5902557218899</t>
  </si>
  <si>
    <t>5902557218882</t>
  </si>
  <si>
    <t>3555.1</t>
  </si>
  <si>
    <t>5902557217151</t>
  </si>
  <si>
    <t>xxxZestaw kluczy nasadowych 1/4" - 46 elementów ADLER</t>
  </si>
  <si>
    <t>3555.3</t>
  </si>
  <si>
    <t>5902557217168</t>
  </si>
  <si>
    <t>xxx Zestaw kluczy nasadowych 1/4" + 1/2" - 108 elementów ADLER xxx</t>
  </si>
  <si>
    <t>5902557218875</t>
  </si>
  <si>
    <t>5902557217359</t>
  </si>
  <si>
    <t>3556.2</t>
  </si>
  <si>
    <t>5907683152734</t>
  </si>
  <si>
    <t>3556.4</t>
  </si>
  <si>
    <t>5907683152741</t>
  </si>
  <si>
    <t>3557.2</t>
  </si>
  <si>
    <t>5907683152680</t>
  </si>
  <si>
    <t>3557.4</t>
  </si>
  <si>
    <t>5907683152673</t>
  </si>
  <si>
    <t>3560.0</t>
  </si>
  <si>
    <t>5902557217366</t>
  </si>
  <si>
    <t>3570.0</t>
  </si>
  <si>
    <t>5902557218622</t>
  </si>
  <si>
    <t>P3570.1</t>
  </si>
  <si>
    <t>5902557213207</t>
  </si>
  <si>
    <t>5902557213214</t>
  </si>
  <si>
    <t>5902557213221</t>
  </si>
  <si>
    <t>5902557211654</t>
  </si>
  <si>
    <t>590.425</t>
  </si>
  <si>
    <t>5902557213191</t>
  </si>
  <si>
    <t>590.625</t>
  </si>
  <si>
    <t>5902557211661</t>
  </si>
  <si>
    <t>595.1025</t>
  </si>
  <si>
    <t>5902557218448</t>
  </si>
  <si>
    <t>ADLER START-1025 Prostownik transformatorowy</t>
  </si>
  <si>
    <t>5902557218868</t>
  </si>
  <si>
    <t>5902557217595</t>
  </si>
  <si>
    <t>5902557211746</t>
  </si>
  <si>
    <t>5902557211739</t>
  </si>
  <si>
    <t>550.300</t>
  </si>
  <si>
    <t>5902557218981</t>
  </si>
  <si>
    <t>xxx DIGITAL START-300 Elektroniczny prostownik z funkcja rozruchu xxx</t>
  </si>
  <si>
    <t>550.400</t>
  </si>
  <si>
    <t>5907683152659</t>
  </si>
  <si>
    <t>550.800</t>
  </si>
  <si>
    <t>5907683152666</t>
  </si>
  <si>
    <t>5902557218851</t>
  </si>
  <si>
    <t>5902557218844</t>
  </si>
  <si>
    <t>500.175</t>
  </si>
  <si>
    <t>5902557212682</t>
  </si>
  <si>
    <t>500.195</t>
  </si>
  <si>
    <t>5902557212675</t>
  </si>
  <si>
    <t>xxx ADLER MMA-195 Spawarka inwertorowa xxx</t>
  </si>
  <si>
    <t>5902557212590</t>
  </si>
  <si>
    <t>5902557217335</t>
  </si>
  <si>
    <t>5902557212583</t>
  </si>
  <si>
    <t>545.195Z</t>
  </si>
  <si>
    <t>5902557212613</t>
  </si>
  <si>
    <t xml:space="preserve">xxx Zestaw ADLER MMA-195 Spawarka inwertorowa z przyłbicą samościemniającą xxx_x000D_
</t>
  </si>
  <si>
    <t>5902557217342</t>
  </si>
  <si>
    <t>5902557218363</t>
  </si>
  <si>
    <t>P500.200</t>
  </si>
  <si>
    <t>MMA-200 ADLER Spawarka inwertorowa</t>
  </si>
  <si>
    <t>P500.250</t>
  </si>
  <si>
    <t>MMA-250 ADLER Spawarka inwertorowa</t>
  </si>
  <si>
    <t>5907683151690</t>
  </si>
  <si>
    <t>500.245-1Z</t>
  </si>
  <si>
    <t>xxxZestaw ADLER TIG/MMA-245 SYNERGIC z przewodem TIG,reduktorem i przyłbicą samościemniajacą LIDER-550</t>
  </si>
  <si>
    <t>510.200</t>
  </si>
  <si>
    <t>5902557212576</t>
  </si>
  <si>
    <t>5902557212569</t>
  </si>
  <si>
    <t>510.250</t>
  </si>
  <si>
    <t>5902557212552</t>
  </si>
  <si>
    <t>5902557212545</t>
  </si>
  <si>
    <t>520.200</t>
  </si>
  <si>
    <t>5902557218233</t>
  </si>
  <si>
    <t>5902557212668</t>
  </si>
  <si>
    <t>P520.200</t>
  </si>
  <si>
    <t>P520.201</t>
  </si>
  <si>
    <t>5902557217588</t>
  </si>
  <si>
    <t>5902557212651</t>
  </si>
  <si>
    <t>540.202</t>
  </si>
  <si>
    <t>5902557212538</t>
  </si>
  <si>
    <t>5907683151645</t>
  </si>
  <si>
    <t>540.207</t>
  </si>
  <si>
    <t>5902557212644</t>
  </si>
  <si>
    <t>xxxxADLER MIG-207 Półautomat spawalniczy</t>
  </si>
  <si>
    <t>5902557212637</t>
  </si>
  <si>
    <t>540.252</t>
  </si>
  <si>
    <t>5902557212521</t>
  </si>
  <si>
    <t xml:space="preserve">xxx Zestaw ADLER INMIG-252 Półautomat spawalniczy z przyłbicą samościemniającą xxx_x000D_
</t>
  </si>
  <si>
    <t>5907683151638</t>
  </si>
  <si>
    <t>5902557212620</t>
  </si>
  <si>
    <t>5902557218455</t>
  </si>
  <si>
    <t>P510.177</t>
  </si>
  <si>
    <t>xxx ADLER MIG-177 Półautomat spawalniczy xxx</t>
  </si>
  <si>
    <t>P510.197</t>
  </si>
  <si>
    <t>P510.207</t>
  </si>
  <si>
    <t>P515.187</t>
  </si>
  <si>
    <t>P540.202</t>
  </si>
  <si>
    <t>xxx ADLER INMIG-202 Półautomat spawalniczy xxx</t>
  </si>
  <si>
    <t>P540.202/1</t>
  </si>
  <si>
    <t>P540.252</t>
  </si>
  <si>
    <t>xxx ADLER INMIG-252 Półautomat spawalniczy xxx</t>
  </si>
  <si>
    <t>P540.252/1</t>
  </si>
  <si>
    <t>P540.257</t>
  </si>
  <si>
    <t>P540.277</t>
  </si>
  <si>
    <t>P540.357</t>
  </si>
  <si>
    <t>xxx ADLER INMIG-357 Półautomat spawalniczy xxx</t>
  </si>
  <si>
    <t>P701.1</t>
  </si>
  <si>
    <t>xxx Zestaw spawalniczy xxx</t>
  </si>
  <si>
    <t>5907683151713</t>
  </si>
  <si>
    <t>5907683151720</t>
  </si>
  <si>
    <t>5902557219599</t>
  </si>
  <si>
    <t>Przewód spawalniczy TW14 -2m</t>
  </si>
  <si>
    <t>5902557219575</t>
  </si>
  <si>
    <t>Przewód spawalniczy TW15 EURO-3m</t>
  </si>
  <si>
    <t>5907683152802</t>
  </si>
  <si>
    <t>Przewód spawalniczy TW15 EURO-5m</t>
  </si>
  <si>
    <t>5902557219568</t>
  </si>
  <si>
    <t>Przewód spawalniczy TW24 EURO-3m</t>
  </si>
  <si>
    <t>5902557219551</t>
  </si>
  <si>
    <t>Przewód spawalniczy TW25 EURO-3m</t>
  </si>
  <si>
    <t>5902557219520</t>
  </si>
  <si>
    <t>Uchwyt masy 150A</t>
  </si>
  <si>
    <t>5902557219537</t>
  </si>
  <si>
    <t>Uchwyt masy 250A</t>
  </si>
  <si>
    <t>5902557219544</t>
  </si>
  <si>
    <t>Uchwyt masy 400A</t>
  </si>
  <si>
    <t>5902557219605</t>
  </si>
  <si>
    <t>Uchwyt elektrody 300A</t>
  </si>
  <si>
    <t>0019.15</t>
  </si>
  <si>
    <t>5907683153038</t>
  </si>
  <si>
    <t>Uchwyt elektrody Sherman 300A</t>
  </si>
  <si>
    <t>5902557219612</t>
  </si>
  <si>
    <t>Uchwyt elektrody 400A</t>
  </si>
  <si>
    <t>5907683150952</t>
  </si>
  <si>
    <t>5902557218783</t>
  </si>
  <si>
    <t>5907683150969</t>
  </si>
  <si>
    <t>5902557219001</t>
  </si>
  <si>
    <t>5907683150976</t>
  </si>
  <si>
    <t>Końcówka pradowa 0,8 TW25</t>
  </si>
  <si>
    <t>5907683150907</t>
  </si>
  <si>
    <t>5907683150921</t>
  </si>
  <si>
    <t>xxxDysza gazu flaszkowa TW15</t>
  </si>
  <si>
    <t>5907683150945</t>
  </si>
  <si>
    <t>5907683150938</t>
  </si>
  <si>
    <t>0021.08</t>
  </si>
  <si>
    <t>Szybka ochronna zewnetrzna filtra GIGANT-350S</t>
  </si>
  <si>
    <t>0022.0</t>
  </si>
  <si>
    <t>5902557217069</t>
  </si>
  <si>
    <t>xxx Przyłbica samościemniająca LIDER-350S MIG/MMA/TIG xxx</t>
  </si>
  <si>
    <t>5907683152123</t>
  </si>
  <si>
    <t>Przyłbica samościemniająca LIDER-380S MIG/MMA/TIG</t>
  </si>
  <si>
    <t>0022.12</t>
  </si>
  <si>
    <t>5902557217045</t>
  </si>
  <si>
    <t>Przyłbica samościemniająca LIDER-550S MIG/MMA/TIG</t>
  </si>
  <si>
    <t>5902557217052</t>
  </si>
  <si>
    <t>Przyłbica samościemniająca LIDER-850T MIG/MMA/TIG</t>
  </si>
  <si>
    <t>0022.18</t>
  </si>
  <si>
    <t>0022.20</t>
  </si>
  <si>
    <t>Szyba ochronna z poliwęglanu 90x110x1mm</t>
  </si>
  <si>
    <t>5907683150754</t>
  </si>
  <si>
    <t>Szybka ochronna zewnętrzna filtra LIDER-350/550S przód 90x110mm</t>
  </si>
  <si>
    <t>0022.31</t>
  </si>
  <si>
    <t>0022.32</t>
  </si>
  <si>
    <t>Kontroler ściemniania filtra LIDER-850T</t>
  </si>
  <si>
    <t>5902557212033</t>
  </si>
  <si>
    <t>Reduktor gazu z rotametrem</t>
  </si>
  <si>
    <t>5902557212064</t>
  </si>
  <si>
    <t>Reduktor gazu MINI - 2 wskaźniki</t>
  </si>
  <si>
    <t>5902557212071</t>
  </si>
  <si>
    <t>Reduktor gazu MAXY - 2 wskaźniki</t>
  </si>
  <si>
    <t>5907683151775</t>
  </si>
  <si>
    <t xml:space="preserve">Butla CO2 8l z zawartością </t>
  </si>
  <si>
    <t>5907683151140</t>
  </si>
  <si>
    <t>Butla ARGON 8l z zawartością</t>
  </si>
  <si>
    <t>5907683151133</t>
  </si>
  <si>
    <t>Butla CO2/ARGON 8l z zawartością</t>
  </si>
  <si>
    <t>24.66.31-57.71</t>
  </si>
  <si>
    <t>5902557218073</t>
  </si>
  <si>
    <t>Spray mig</t>
  </si>
  <si>
    <t>5902557218080</t>
  </si>
  <si>
    <t>Pasta ANTYSPAW</t>
  </si>
  <si>
    <t>27.34.12-50.90</t>
  </si>
  <si>
    <t>5902557219452</t>
  </si>
  <si>
    <t>5902557219469</t>
  </si>
  <si>
    <t>27.34.11-30.42</t>
  </si>
  <si>
    <t>5902557219476</t>
  </si>
  <si>
    <t>5902557211616</t>
  </si>
  <si>
    <t>5902557219414</t>
  </si>
  <si>
    <t>27.34.12-50.20</t>
  </si>
  <si>
    <t>5902557219483</t>
  </si>
  <si>
    <t>5902557219407</t>
  </si>
  <si>
    <t>Drut spawalniczy aluminium 0,8 - 0,45kg</t>
  </si>
  <si>
    <t>5902557219490</t>
  </si>
  <si>
    <t>Drut spawalniczy aluminium 0,8 - 2kg</t>
  </si>
  <si>
    <t>5902557219506</t>
  </si>
  <si>
    <t>5902557219513</t>
  </si>
  <si>
    <t>5902557211562</t>
  </si>
  <si>
    <t>5902557211555</t>
  </si>
  <si>
    <t>5902557218103</t>
  </si>
  <si>
    <t>Wtyczka masowa 50mm2 MMA200/250</t>
  </si>
  <si>
    <t>5902557218592</t>
  </si>
  <si>
    <t>Gniazdo masowe 50mm2  MMA160/200/250</t>
  </si>
  <si>
    <t>5902557218110</t>
  </si>
  <si>
    <t>Adaptor - wtyczka 50mm2/gniazdo 25mm2</t>
  </si>
  <si>
    <t>5902557211548</t>
  </si>
  <si>
    <t>5907683151027</t>
  </si>
  <si>
    <t>Dyfuzor 1,6mm TIG200/250</t>
  </si>
  <si>
    <t>5907683151041</t>
  </si>
  <si>
    <t>Dyfuzor 2,4mm TIG200/250</t>
  </si>
  <si>
    <t>5907683151058</t>
  </si>
  <si>
    <t>Dyfuzor 3,2mm TIG200/250</t>
  </si>
  <si>
    <t>5907683151034</t>
  </si>
  <si>
    <t>Dyfuzor 2,0mm TIG200/250</t>
  </si>
  <si>
    <t>5902557211531</t>
  </si>
  <si>
    <t>5907683151737</t>
  </si>
  <si>
    <t>Mocowanie elektrody 2,0mm TIG200/250</t>
  </si>
  <si>
    <t>5907683150990</t>
  </si>
  <si>
    <t>Mocowanie elektrody 1,6mm TIG200/250</t>
  </si>
  <si>
    <t>5907683151003</t>
  </si>
  <si>
    <t>Mocowanie elektrody 2,4mm TIG200/250</t>
  </si>
  <si>
    <t>5907683151010</t>
  </si>
  <si>
    <t>Mocowanie elektrody 3,2mm TIG200/250</t>
  </si>
  <si>
    <t>5902557218141</t>
  </si>
  <si>
    <t>5907683151089</t>
  </si>
  <si>
    <t>5907683151096</t>
  </si>
  <si>
    <t>5902557218158</t>
  </si>
  <si>
    <t>5902557219629</t>
  </si>
  <si>
    <t>Przewód spawalniczy TIG200/250 kpl (sterowanie elektrozaworem)</t>
  </si>
  <si>
    <t>5907683151102</t>
  </si>
  <si>
    <t>Osłona plastikowa elektrody TIG200/250</t>
  </si>
  <si>
    <t>5902557218097</t>
  </si>
  <si>
    <t>Wtyczka masowa 25mm2 TIG200/250</t>
  </si>
  <si>
    <t>5907683150983</t>
  </si>
  <si>
    <t>Gniazdo masowe 25mm2 TIG200/250</t>
  </si>
  <si>
    <t>EY201TIG-23</t>
  </si>
  <si>
    <t>5902557218127</t>
  </si>
  <si>
    <t>5902557218134</t>
  </si>
  <si>
    <t xml:space="preserve">Elektroda 2,4mm wolframowa aluminium zielony pasek_x000D_
</t>
  </si>
  <si>
    <t>5907683151072</t>
  </si>
  <si>
    <t xml:space="preserve">Elektroda 3,2mm wolframowa aluminum zielony pasek_x000D_
</t>
  </si>
  <si>
    <t>5907683151065</t>
  </si>
  <si>
    <t xml:space="preserve">Elektroda 2,0mm wolframowa aluminium zielony pasek_x000D_
</t>
  </si>
  <si>
    <t>5907683152871</t>
  </si>
  <si>
    <t>Dysza ceramiczna nr 4 TIG200/250</t>
  </si>
  <si>
    <t>5907683151119</t>
  </si>
  <si>
    <t>Dysza ceramiczna nr 5 TIG200/250</t>
  </si>
  <si>
    <t>5902557218172</t>
  </si>
  <si>
    <t>Dysza ceramiczna nr 6 TIG200/250</t>
  </si>
  <si>
    <t>5907683151126</t>
  </si>
  <si>
    <t>Dysza ceramiczna nr 7 TIG200/250</t>
  </si>
  <si>
    <t>5907683152864</t>
  </si>
  <si>
    <t>TMIG100KOLAZEBATEPOD</t>
  </si>
  <si>
    <t>5907683152857</t>
  </si>
  <si>
    <t>Koła zębate podajnika kpl. 990251</t>
  </si>
  <si>
    <t>TMIG100PODAJNIK</t>
  </si>
  <si>
    <t>Podajnik 153900</t>
  </si>
  <si>
    <t>TMIG130KONCOWKAPALNI</t>
  </si>
  <si>
    <t>Końcówka palnika</t>
  </si>
  <si>
    <t>TMIG150PRZEWALU</t>
  </si>
  <si>
    <t>5907683151249</t>
  </si>
  <si>
    <t xml:space="preserve">Przewód TEFLONOWY prowadzący drut ALU_x000D_
MIG150/161/170/180/183_x000D_
</t>
  </si>
  <si>
    <t>TMIG180IZOLATORPALNI</t>
  </si>
  <si>
    <t>Izolator palnika 722326</t>
  </si>
  <si>
    <t>TMIG180KOLAZEBPODAJ</t>
  </si>
  <si>
    <t>5907683151201</t>
  </si>
  <si>
    <t>Koła zębate podajnika 990257</t>
  </si>
  <si>
    <t>TMIG180OSLONAIZOPALN</t>
  </si>
  <si>
    <t>Osłona izolacyjna palnika 722823</t>
  </si>
  <si>
    <t>TMIG180PALNIK</t>
  </si>
  <si>
    <t>Palnik 722822</t>
  </si>
  <si>
    <t>TMIG203/250PALNIK</t>
  </si>
  <si>
    <t>5907683151270</t>
  </si>
  <si>
    <t>Palnik 203/250      722305</t>
  </si>
  <si>
    <t>TMIG250PRZEWDRUTALU</t>
  </si>
  <si>
    <t xml:space="preserve">Przewód TEFLONOWY prowadzący drut ALU_x000D_
MIG203/250/270_x000D_
</t>
  </si>
  <si>
    <t>TMIG250PRZEWDRUTMETA</t>
  </si>
  <si>
    <t xml:space="preserve">Przewód METALOWY prowadzący drut_x000D_
MIG203/250/270  722437_x000D_
</t>
  </si>
  <si>
    <t>5902557219636</t>
  </si>
  <si>
    <t>Przewód TIG17V/4m do MMA/TIG-245 SYNERGIC  z zaworem i wtyczką 25mm2</t>
  </si>
  <si>
    <t>5907683151157</t>
  </si>
  <si>
    <t>Drut do spawania aluminium TIG 2,0mm</t>
  </si>
  <si>
    <t>5907683151164</t>
  </si>
  <si>
    <t>Drut do spawania aluminium TIG 2,4mm</t>
  </si>
  <si>
    <t>TTIG17VDRUTNIERDZ1,2</t>
  </si>
  <si>
    <t>xxxDrut nierdzewny do spawania TIG 1,2mm</t>
  </si>
  <si>
    <t>5907683151171</t>
  </si>
  <si>
    <t>5907683151188</t>
  </si>
  <si>
    <t>5907683151768</t>
  </si>
  <si>
    <t>Drut nierdzewny do spawania TIG 2,4mm</t>
  </si>
  <si>
    <t>5902557217182</t>
  </si>
  <si>
    <t>5902557217175</t>
  </si>
  <si>
    <t>5902557218196</t>
  </si>
  <si>
    <t>Przewód spiralny 6x4-15m PU</t>
  </si>
  <si>
    <t>5902557218202</t>
  </si>
  <si>
    <t>Przewód spiralny 8x5-25m PU</t>
  </si>
  <si>
    <t>5902557218219</t>
  </si>
  <si>
    <t>5902557218226</t>
  </si>
  <si>
    <t>Przewód spiralny 12x8-20m PU</t>
  </si>
  <si>
    <t xml:space="preserve">P009.10 </t>
  </si>
  <si>
    <t xml:space="preserve">P009.20 </t>
  </si>
  <si>
    <t>P0206.4</t>
  </si>
  <si>
    <t>Pistolet do pompowania-BLUE</t>
  </si>
  <si>
    <t>P0206.5</t>
  </si>
  <si>
    <t xml:space="preserve">Pistolet OMG PROFI  do pompowania bez opakowania </t>
  </si>
  <si>
    <t>P0206.6</t>
  </si>
  <si>
    <t xml:space="preserve">Pistolet OMG do pompowania bez opakowania </t>
  </si>
  <si>
    <t>P0206.7</t>
  </si>
  <si>
    <t>P0206.8</t>
  </si>
  <si>
    <t>P0208.0</t>
  </si>
  <si>
    <t xml:space="preserve">Pistolet G-1L do malowania bez opakowania </t>
  </si>
  <si>
    <t>P0208.1</t>
  </si>
  <si>
    <t xml:space="preserve">P0208.15 </t>
  </si>
  <si>
    <t>Pistolet G-0,5L -1,8mm do malowania bez opakowania</t>
  </si>
  <si>
    <t>P0209.0</t>
  </si>
  <si>
    <t>Pistolet D-1L do malowania bez opakowania</t>
  </si>
  <si>
    <t>P0209.5</t>
  </si>
  <si>
    <t xml:space="preserve">Pistolet D-1L bez dyszy i opakowania </t>
  </si>
  <si>
    <t>P0210.6</t>
  </si>
  <si>
    <t>Pistolet do malowania D-1L bez zbiornika</t>
  </si>
  <si>
    <t>P212.0</t>
  </si>
  <si>
    <t>P212.1</t>
  </si>
  <si>
    <t>Pistolet do malowania dolny bez zbiornika dysza 2,5mm</t>
  </si>
  <si>
    <t xml:space="preserve">P400.10 </t>
  </si>
  <si>
    <t xml:space="preserve">P400.20 </t>
  </si>
  <si>
    <t>P400.35</t>
  </si>
  <si>
    <t>P400.40</t>
  </si>
  <si>
    <t xml:space="preserve">P400.5 </t>
  </si>
  <si>
    <t>P400.65</t>
  </si>
  <si>
    <t xml:space="preserve">P400.70 </t>
  </si>
  <si>
    <t>P400.80</t>
  </si>
  <si>
    <t>P400.96</t>
  </si>
  <si>
    <t xml:space="preserve">P703.4 </t>
  </si>
  <si>
    <t>Przewód 8x5-5m gratis do AD1850-6BO</t>
  </si>
  <si>
    <t>P704.2</t>
  </si>
  <si>
    <t>P913.0</t>
  </si>
  <si>
    <t xml:space="preserve">Butla CO2 8L pusta </t>
  </si>
  <si>
    <t>P914.0</t>
  </si>
  <si>
    <t>Gaz spawalniczy CO2 do butli 8L</t>
  </si>
  <si>
    <t>PMA-827W</t>
  </si>
  <si>
    <t xml:space="preserve">AD-827W/1,4 PISTOLET LAKIERNICZY BEZ OPAKOWANIA </t>
  </si>
  <si>
    <t>PMA-S1019HP/1,4</t>
  </si>
  <si>
    <t xml:space="preserve">AD-1019HP/1,4 PISTOLET LAKIERNICZY BEZ OPAKOWANIA </t>
  </si>
  <si>
    <t xml:space="preserve">8999.0 </t>
  </si>
  <si>
    <t>Wydanie duplikatu dokumentów zbiornika</t>
  </si>
  <si>
    <t xml:space="preserve">8999.1 </t>
  </si>
  <si>
    <t>Wydanie dokumentów zbiornika</t>
  </si>
  <si>
    <t xml:space="preserve">9000.01 </t>
  </si>
  <si>
    <t>***Części zużyte do naprawy</t>
  </si>
  <si>
    <t>9000.011</t>
  </si>
  <si>
    <t>Wymiana oleju</t>
  </si>
  <si>
    <t>9000.02</t>
  </si>
  <si>
    <t>Czyszczenie urządzenia</t>
  </si>
  <si>
    <t>9000.041ZWRKOSZTTRANS</t>
  </si>
  <si>
    <t>zwrot kosztów transportu</t>
  </si>
  <si>
    <t>9000.04KOSZTPRZESYŁKI</t>
  </si>
  <si>
    <t>Koszt przesyłki-transportu</t>
  </si>
  <si>
    <t>9000.05</t>
  </si>
  <si>
    <t>Koszt uzupełnienia wyposażenia w urządzeniu</t>
  </si>
  <si>
    <t>9000.07</t>
  </si>
  <si>
    <t>Przezwojenie silnika elektrycznego</t>
  </si>
  <si>
    <t>9000.09</t>
  </si>
  <si>
    <t>Przegląd serwisowy urządzenia</t>
  </si>
  <si>
    <t>9000.090</t>
  </si>
  <si>
    <t>Koszt naprawy urządzenia - wycena</t>
  </si>
  <si>
    <t>9000.1</t>
  </si>
  <si>
    <t>Koszt robocizny</t>
  </si>
  <si>
    <t>9000.55</t>
  </si>
  <si>
    <t>xxxOlej do sprężarek</t>
  </si>
  <si>
    <t>9000.56</t>
  </si>
  <si>
    <t>xxxOlej do narzędzi pneumatycznych</t>
  </si>
  <si>
    <t>9000.57</t>
  </si>
  <si>
    <t>xxxOlej do agregatów prądotwórczych</t>
  </si>
  <si>
    <t>9000.58</t>
  </si>
  <si>
    <t>xxxPasta do uszczelnień gwintowych</t>
  </si>
  <si>
    <t>9000.59</t>
  </si>
  <si>
    <t>Taśma uszczelniająca do połączeń</t>
  </si>
  <si>
    <t xml:space="preserve">9010.0 </t>
  </si>
  <si>
    <t>Naprawa sprężarki</t>
  </si>
  <si>
    <t xml:space="preserve">9011.0 </t>
  </si>
  <si>
    <t>Naprawa klucza</t>
  </si>
  <si>
    <t xml:space="preserve">9034.0 </t>
  </si>
  <si>
    <t>Naprawa osuszacza</t>
  </si>
  <si>
    <t>9050.0 KOSZTDOSTAWY</t>
  </si>
  <si>
    <t>Koszt dostawy</t>
  </si>
  <si>
    <t>4114.01</t>
  </si>
  <si>
    <t>5902557213627</t>
  </si>
  <si>
    <t>BLISTER 1/4"Z x 1/4"W łącznik "L"</t>
  </si>
  <si>
    <t>4114.02</t>
  </si>
  <si>
    <t>5902557213634</t>
  </si>
  <si>
    <t>BLISTER 3/8"Z x 3/8"W łącznik "L"</t>
  </si>
  <si>
    <t>4114.03</t>
  </si>
  <si>
    <t>5902557213641</t>
  </si>
  <si>
    <t>BLISTER 1/2"Z x 1/2"W łącznik "L"</t>
  </si>
  <si>
    <t>5902557213658</t>
  </si>
  <si>
    <t>BLISTER 1/4"Z x 1/4"Z łącznik "L"</t>
  </si>
  <si>
    <t>5907683152246</t>
  </si>
  <si>
    <t>BLISTER 3/8"Z x 3/8"Z łącznik "L"</t>
  </si>
  <si>
    <t>5907683153175</t>
  </si>
  <si>
    <t>BLISTER 1/2"Z x 1/2"Z łącznik "L"</t>
  </si>
  <si>
    <t>5907683153298</t>
  </si>
  <si>
    <t>BLISTER 1/4"W x 1/4W łącznik "L"</t>
  </si>
  <si>
    <t>5907683153304</t>
  </si>
  <si>
    <t>BLISTER 3/8"W x 3/8"W łącznik "L"</t>
  </si>
  <si>
    <t>5907683153311</t>
  </si>
  <si>
    <t>BLISTER 1/2"W x 1/2"W łącznik "L"</t>
  </si>
  <si>
    <t>4114.90</t>
  </si>
  <si>
    <t>5907683153281</t>
  </si>
  <si>
    <t>4114.91</t>
  </si>
  <si>
    <t>5907683152208</t>
  </si>
  <si>
    <t>4114.92</t>
  </si>
  <si>
    <t>5907683152437</t>
  </si>
  <si>
    <t>4114.95</t>
  </si>
  <si>
    <t>5907683152338</t>
  </si>
  <si>
    <t>4114.96</t>
  </si>
  <si>
    <t>5907683152215</t>
  </si>
  <si>
    <t>4115.0</t>
  </si>
  <si>
    <t>5907683152345</t>
  </si>
  <si>
    <t>4115.01</t>
  </si>
  <si>
    <t>5907683152529</t>
  </si>
  <si>
    <t>4115.02</t>
  </si>
  <si>
    <t>5907683152949</t>
  </si>
  <si>
    <t>4115.03</t>
  </si>
  <si>
    <t>5907683153090</t>
  </si>
  <si>
    <t>4115.05</t>
  </si>
  <si>
    <t>5907683152352</t>
  </si>
  <si>
    <t>4115.06</t>
  </si>
  <si>
    <t>5907683152369</t>
  </si>
  <si>
    <t>4115.07</t>
  </si>
  <si>
    <t>5907683152536</t>
  </si>
  <si>
    <t>4115.08</t>
  </si>
  <si>
    <t>5907683152239</t>
  </si>
  <si>
    <t>4115.09</t>
  </si>
  <si>
    <t>5907683153045</t>
  </si>
  <si>
    <t>4115.10</t>
  </si>
  <si>
    <t>5907683152444</t>
  </si>
  <si>
    <t>4115.11</t>
  </si>
  <si>
    <t>5907683152376</t>
  </si>
  <si>
    <t>4115.12</t>
  </si>
  <si>
    <t>5907683153052</t>
  </si>
  <si>
    <t>4116.00</t>
  </si>
  <si>
    <t>5907683152543</t>
  </si>
  <si>
    <t>4116.01</t>
  </si>
  <si>
    <t>5907683152420</t>
  </si>
  <si>
    <t>4116.02</t>
  </si>
  <si>
    <t>5907683153274</t>
  </si>
  <si>
    <t>4116.03</t>
  </si>
  <si>
    <t>5907683152932</t>
  </si>
  <si>
    <t>4116.05</t>
  </si>
  <si>
    <t>5907683152383</t>
  </si>
  <si>
    <t>4116.06</t>
  </si>
  <si>
    <t>5907683152390</t>
  </si>
  <si>
    <t>4116.07</t>
  </si>
  <si>
    <t>5907683153069</t>
  </si>
  <si>
    <t>4116.08</t>
  </si>
  <si>
    <t>5907683152451</t>
  </si>
  <si>
    <t>4117.00</t>
  </si>
  <si>
    <t>5907683152192</t>
  </si>
  <si>
    <t>4117.01</t>
  </si>
  <si>
    <t>5907683153144</t>
  </si>
  <si>
    <t>4117.05</t>
  </si>
  <si>
    <t>5907683153267</t>
  </si>
  <si>
    <t>4117.050</t>
  </si>
  <si>
    <t>4117.06</t>
  </si>
  <si>
    <t>5907683153250</t>
  </si>
  <si>
    <t>4117.060</t>
  </si>
  <si>
    <t>5907683152468</t>
  </si>
  <si>
    <t>4117.07</t>
  </si>
  <si>
    <t>5907683153243</t>
  </si>
  <si>
    <t>4117.08</t>
  </si>
  <si>
    <t>5907683152185</t>
  </si>
  <si>
    <t>BLISTER DWÓJNIK TYP "T" 3/8"Z-12</t>
  </si>
  <si>
    <t>4118.00</t>
  </si>
  <si>
    <t>5907683153236</t>
  </si>
  <si>
    <t>4118.01</t>
  </si>
  <si>
    <t>5907683152260</t>
  </si>
  <si>
    <t>4118.02</t>
  </si>
  <si>
    <t>5907683152918</t>
  </si>
  <si>
    <t>4118.03</t>
  </si>
  <si>
    <t>5907683152956</t>
  </si>
  <si>
    <t>4118.04</t>
  </si>
  <si>
    <t>5907683152406</t>
  </si>
  <si>
    <t>4118.06</t>
  </si>
  <si>
    <t>5907683153229</t>
  </si>
  <si>
    <t>4118.07</t>
  </si>
  <si>
    <t>5907683153212</t>
  </si>
  <si>
    <t>4118.08</t>
  </si>
  <si>
    <t>5907683152550</t>
  </si>
  <si>
    <t>4118.14</t>
  </si>
  <si>
    <t>5907683153205</t>
  </si>
  <si>
    <t>4118.15</t>
  </si>
  <si>
    <t>5907683153199</t>
  </si>
  <si>
    <t>4118.20</t>
  </si>
  <si>
    <t>5907683152253</t>
  </si>
  <si>
    <t>4118.21</t>
  </si>
  <si>
    <t>5907683152475</t>
  </si>
  <si>
    <t>4118.22</t>
  </si>
  <si>
    <t>5907683152482</t>
  </si>
  <si>
    <t>4118.23</t>
  </si>
  <si>
    <t>5907683153182</t>
  </si>
  <si>
    <t>5902557213665</t>
  </si>
  <si>
    <t>BLISTER 1/8"Z x 1/8"Z nypel</t>
  </si>
  <si>
    <t>5902557213672</t>
  </si>
  <si>
    <t>BLISTER 1/4"Z x 1/4"Z nypel</t>
  </si>
  <si>
    <t>5902557213689</t>
  </si>
  <si>
    <t>BLISTER 3/8"Z x 3/8"Z nypel</t>
  </si>
  <si>
    <t>4120.3</t>
  </si>
  <si>
    <t>5902557213696</t>
  </si>
  <si>
    <t>BLISTER 1/2"Z x 1/2"Z nypel</t>
  </si>
  <si>
    <t>5902557213702</t>
  </si>
  <si>
    <t>BLISTER 1/2"Z x 3/8"W redukcja</t>
  </si>
  <si>
    <t>5902557213719</t>
  </si>
  <si>
    <t>BLISTER 1/2"Z x 1/4"W redukcja</t>
  </si>
  <si>
    <t>5902557213726</t>
  </si>
  <si>
    <t>BLISTER 3/8"Z x 1/4" W redukcja</t>
  </si>
  <si>
    <t>5902557213733</t>
  </si>
  <si>
    <t>BLISTER 1/4"Z x 3/8"Z redukcja</t>
  </si>
  <si>
    <t>5902557213740</t>
  </si>
  <si>
    <t>BLISTER 1/8"Z x 1/4"Z redukcja</t>
  </si>
  <si>
    <t>5902557213757</t>
  </si>
  <si>
    <t>BLISTER 1/4"Z x 1/8"W redukcja</t>
  </si>
  <si>
    <t>4122.12</t>
  </si>
  <si>
    <t>5907683153328</t>
  </si>
  <si>
    <t>BLISTER 3/8"Z x 1/8"Z redukcja</t>
  </si>
  <si>
    <t>4122.13</t>
  </si>
  <si>
    <t>5907683153106</t>
  </si>
  <si>
    <t>BLISTER 1/8"Z X 1/4"W redukcja</t>
  </si>
  <si>
    <t>5902557213764</t>
  </si>
  <si>
    <t>BLISTER 3/8"Z x 1/2"Z redukcja</t>
  </si>
  <si>
    <t>5902557213771</t>
  </si>
  <si>
    <t>BLISTER 1/2"W x 3/8"Z redukcja</t>
  </si>
  <si>
    <t>5902557213788</t>
  </si>
  <si>
    <t>BLISTER 1/4"Z x 1/2"Z redukcja</t>
  </si>
  <si>
    <t>4123.4</t>
  </si>
  <si>
    <t>5907683152277</t>
  </si>
  <si>
    <t>BLISTER 1/2"Z X 3/4"W redukcja</t>
  </si>
  <si>
    <t>4123.5</t>
  </si>
  <si>
    <t>5907683153168</t>
  </si>
  <si>
    <t>BLISTER 1/2"W X 3/4"Z redukcja</t>
  </si>
  <si>
    <t>4123.6</t>
  </si>
  <si>
    <t>5907683152499</t>
  </si>
  <si>
    <t>BLISTER 3/4"Z X 1/2"Z redukcja</t>
  </si>
  <si>
    <t>5902557213795</t>
  </si>
  <si>
    <t>BLISTER 1/2"W x 1/4"Z redukcja</t>
  </si>
  <si>
    <t>5902557213801</t>
  </si>
  <si>
    <t>BLISTER 3/8"W x 1/4"Z redukcja</t>
  </si>
  <si>
    <t>4125.0</t>
  </si>
  <si>
    <t>5902557213818</t>
  </si>
  <si>
    <t>BLISTER 1/8"Z - 6MM końcówka</t>
  </si>
  <si>
    <t>4125.1</t>
  </si>
  <si>
    <t>5902557213825</t>
  </si>
  <si>
    <t>BLISTER 1/4"Z - 6MM końcówka</t>
  </si>
  <si>
    <t>4125.12</t>
  </si>
  <si>
    <t>5902557213832</t>
  </si>
  <si>
    <t>BLISTER 1/4"Z - 8MM końcówka</t>
  </si>
  <si>
    <t>4125.14</t>
  </si>
  <si>
    <t>5902557213849</t>
  </si>
  <si>
    <t>BLISTER 1/4"Z - 10MM końcówka</t>
  </si>
  <si>
    <t>4125.15</t>
  </si>
  <si>
    <t>5902557213856</t>
  </si>
  <si>
    <t>BLISTER 1/4"Z - 12MM końcówka</t>
  </si>
  <si>
    <t>4125.18</t>
  </si>
  <si>
    <t>5902557213863</t>
  </si>
  <si>
    <t>BLISTER 3/8"Z - 6MM końcówka</t>
  </si>
  <si>
    <t>5902557213870</t>
  </si>
  <si>
    <t>BLISTER 3/8"Z - 8MM końcówka</t>
  </si>
  <si>
    <t>5902557213887</t>
  </si>
  <si>
    <t>BLISTER 3/8"Z - 10MM końcówka</t>
  </si>
  <si>
    <t>5902557213894</t>
  </si>
  <si>
    <t>BLISTER 3/8"Z - 12MM końcówka</t>
  </si>
  <si>
    <t>5902557213900</t>
  </si>
  <si>
    <t>BLISTER 3/8"Z - 16MM końcówka</t>
  </si>
  <si>
    <t>5902557213917</t>
  </si>
  <si>
    <t>BLISTER 1/2"Z - 10MM końcówka</t>
  </si>
  <si>
    <t>5902557213924</t>
  </si>
  <si>
    <t>BLISTER 1/2"Z - 12MM końcówka</t>
  </si>
  <si>
    <t>5902557213931</t>
  </si>
  <si>
    <t>BLISTER 1/2"Z - 16MM końcówka</t>
  </si>
  <si>
    <t>4125.44</t>
  </si>
  <si>
    <t>5907683153335</t>
  </si>
  <si>
    <t>BLISTER 1/2"Z - 20MM końcówka</t>
  </si>
  <si>
    <t>4125.50</t>
  </si>
  <si>
    <t>5907683153076</t>
  </si>
  <si>
    <t>BLISTER 1/4"W - 6MM końcówka</t>
  </si>
  <si>
    <t>4125.51</t>
  </si>
  <si>
    <t>5907683152284</t>
  </si>
  <si>
    <t>BLISTER 1/4"W - 8MM końcówka</t>
  </si>
  <si>
    <t>4125.52</t>
  </si>
  <si>
    <t>5907683151812</t>
  </si>
  <si>
    <t>BLISTER 1/4"W - 10MM końcówka</t>
  </si>
  <si>
    <t>4125.54</t>
  </si>
  <si>
    <t>5907683153342</t>
  </si>
  <si>
    <t>BLISTER 3/8"W - 8MM końcówka</t>
  </si>
  <si>
    <t>4125.55</t>
  </si>
  <si>
    <t>5907683153083</t>
  </si>
  <si>
    <t>BLISTER 3/8"W - 10MM końcówka</t>
  </si>
  <si>
    <t>4125.57</t>
  </si>
  <si>
    <t>5907683152314</t>
  </si>
  <si>
    <t>BLISTER 1/2"W - 10MM końcówka</t>
  </si>
  <si>
    <t>4125.58</t>
  </si>
  <si>
    <t>5907683152321</t>
  </si>
  <si>
    <t>BLISTER 1/2"W - 12MM końcówka</t>
  </si>
  <si>
    <t>4125.59</t>
  </si>
  <si>
    <t>5907683151829</t>
  </si>
  <si>
    <t>BLISTER 1/2"W - 16MM końcówka</t>
  </si>
  <si>
    <t>5902557213948</t>
  </si>
  <si>
    <t>BLISTER 1/4"W złączka</t>
  </si>
  <si>
    <t>5902557213955</t>
  </si>
  <si>
    <t>BLISTER 3/8"W złączka</t>
  </si>
  <si>
    <t>5902557213962</t>
  </si>
  <si>
    <t>BLISTER 1/2"W złączka</t>
  </si>
  <si>
    <t>5902557213979</t>
  </si>
  <si>
    <t>BLISTER 6MM złączka</t>
  </si>
  <si>
    <t>5902557213986</t>
  </si>
  <si>
    <t>BLISTER 8MM złączka</t>
  </si>
  <si>
    <t>5902557213993</t>
  </si>
  <si>
    <t>BLISTER 10MM złączka</t>
  </si>
  <si>
    <t>5902557214006</t>
  </si>
  <si>
    <t>BLISTER 12MM złączka</t>
  </si>
  <si>
    <t>5902557214013</t>
  </si>
  <si>
    <t>BLISTER 1/4"Z złączka</t>
  </si>
  <si>
    <t>5902557214020</t>
  </si>
  <si>
    <t>BLISTER 3/8"Z złączka</t>
  </si>
  <si>
    <t>5902557214037</t>
  </si>
  <si>
    <t>BLISTER 1/2"Z złączka</t>
  </si>
  <si>
    <t>5902557214044</t>
  </si>
  <si>
    <t>BLISTER 6MM szybkozłączka</t>
  </si>
  <si>
    <t>5902557214051</t>
  </si>
  <si>
    <t>BLISTER 8MM szybkozłączka</t>
  </si>
  <si>
    <t>5902557214068</t>
  </si>
  <si>
    <t>BLISTER 10MM szybkozłączka</t>
  </si>
  <si>
    <t>5902557214075</t>
  </si>
  <si>
    <t>BLISTER 12MM szybkozłączka</t>
  </si>
  <si>
    <t>5902557214082</t>
  </si>
  <si>
    <t>BLISTER 1/4"W szybkozłączka</t>
  </si>
  <si>
    <t>5902557214099</t>
  </si>
  <si>
    <t>BLISTER 3/8"W szybkozłączka</t>
  </si>
  <si>
    <t>5902557214105</t>
  </si>
  <si>
    <t>BLISTER 1/2"W szybkozłączka</t>
  </si>
  <si>
    <t>5902557214112</t>
  </si>
  <si>
    <t>BLISTER 1/4"Z szybkozłączka</t>
  </si>
  <si>
    <t>5902557214129</t>
  </si>
  <si>
    <t>BLISTER 3/8"Z szybkozłączka</t>
  </si>
  <si>
    <t>5902557214136</t>
  </si>
  <si>
    <t>BLISTER 1/2"Z szybkozłączka</t>
  </si>
  <si>
    <t>5902557214143</t>
  </si>
  <si>
    <t>BLISTER 6MM łącznik</t>
  </si>
  <si>
    <t>5902557214150</t>
  </si>
  <si>
    <t>BLISTER 8MM łącznik</t>
  </si>
  <si>
    <t>5902557214167</t>
  </si>
  <si>
    <t>BLISTER 10MM łącznik</t>
  </si>
  <si>
    <t>4133.31</t>
  </si>
  <si>
    <t>5902557214174</t>
  </si>
  <si>
    <t>BLISTER 12MM łącznik</t>
  </si>
  <si>
    <t>4133.32</t>
  </si>
  <si>
    <t>5907683153359</t>
  </si>
  <si>
    <t>BLISTER 16mm łącznik</t>
  </si>
  <si>
    <t>5902557214181</t>
  </si>
  <si>
    <t>BLISTER 1/4"W X 3/8"W redukcja</t>
  </si>
  <si>
    <t>5902557214198</t>
  </si>
  <si>
    <t>BLISTER 3/8"W x 1/2"W redukcja</t>
  </si>
  <si>
    <t>5902557214204</t>
  </si>
  <si>
    <t>BLISTER 1/4"W x 1/2"W redukcja</t>
  </si>
  <si>
    <t>4133.61</t>
  </si>
  <si>
    <t>5907683153366</t>
  </si>
  <si>
    <t>BLISTER 1/2"W x 3/4"W redukcja</t>
  </si>
  <si>
    <t>5907683152413</t>
  </si>
  <si>
    <t>BLISTER 1/8"Z korek</t>
  </si>
  <si>
    <t>5902557214211</t>
  </si>
  <si>
    <t>BLISTER 1/4"Z korek</t>
  </si>
  <si>
    <t>5902557214228</t>
  </si>
  <si>
    <t>BLISTER 3/8"Z korek</t>
  </si>
  <si>
    <t>5902557214235</t>
  </si>
  <si>
    <t>BLISTER 1/2"Z korek</t>
  </si>
  <si>
    <t>5902557214242</t>
  </si>
  <si>
    <t>BLISTER 1/8"W x 1/8"W łącznik</t>
  </si>
  <si>
    <t>5902557214259</t>
  </si>
  <si>
    <t>BLISTER 1/4"W x 1/4"W łącznik</t>
  </si>
  <si>
    <t>5902557214266</t>
  </si>
  <si>
    <t>BLISTER 3/8"W x 3/8"W łącznik</t>
  </si>
  <si>
    <t>5902557214273</t>
  </si>
  <si>
    <t>BLISTER 1/2"W x 1/2"W łącznik</t>
  </si>
  <si>
    <t>4134.4</t>
  </si>
  <si>
    <t>5907683152567</t>
  </si>
  <si>
    <t>BLISTER 1/4"W dwójnik</t>
  </si>
  <si>
    <t>5902557214280</t>
  </si>
  <si>
    <t>BLISTER 1/2"Z dwójnik</t>
  </si>
  <si>
    <t>5902557214297</t>
  </si>
  <si>
    <t>BLISTER 1/2"Z trójnik</t>
  </si>
  <si>
    <t>4135.75</t>
  </si>
  <si>
    <t>5902557217892</t>
  </si>
  <si>
    <t>4135.76</t>
  </si>
  <si>
    <t>5902557217908</t>
  </si>
  <si>
    <t>4135.77</t>
  </si>
  <si>
    <t>5902557217915</t>
  </si>
  <si>
    <t>BLISTER 4 x 8mm rozdzielacz na przewód</t>
  </si>
  <si>
    <t>4135.78</t>
  </si>
  <si>
    <t>5902557217922</t>
  </si>
  <si>
    <t>BLISTER 4 x 10mm rozdzielacz na przewód</t>
  </si>
  <si>
    <t>4135.82</t>
  </si>
  <si>
    <t>5902557214303</t>
  </si>
  <si>
    <t>4135.83</t>
  </si>
  <si>
    <t>5902557214310</t>
  </si>
  <si>
    <t>BLISTER 3 x 1/4"Z rozdzielacz</t>
  </si>
  <si>
    <t>4135.84</t>
  </si>
  <si>
    <t>5902557214327</t>
  </si>
  <si>
    <t>BLISTER 3 x 3/8"Z rozdzielacz</t>
  </si>
  <si>
    <t>4135.85</t>
  </si>
  <si>
    <t>5902557214334</t>
  </si>
  <si>
    <t>BLISTER 3 x 1/2"Z rozdzielacz</t>
  </si>
  <si>
    <t>4135.87</t>
  </si>
  <si>
    <t>5902557214341</t>
  </si>
  <si>
    <t>BLISTER 4 x 3/8"Z rozdzielacz</t>
  </si>
  <si>
    <t>4135.88</t>
  </si>
  <si>
    <t>5902557214358</t>
  </si>
  <si>
    <t>BLISTER 4 x 1/2"Z rozdzielacz</t>
  </si>
  <si>
    <t>4135.89</t>
  </si>
  <si>
    <t>5902557214365</t>
  </si>
  <si>
    <t>4135.90</t>
  </si>
  <si>
    <t>5902557214372</t>
  </si>
  <si>
    <t>BLISTER 3 x 3/8"W  rozdzielacz</t>
  </si>
  <si>
    <t>4135.91</t>
  </si>
  <si>
    <t>5902557214389</t>
  </si>
  <si>
    <t>4135.92</t>
  </si>
  <si>
    <t>5902557214396</t>
  </si>
  <si>
    <t>BLISTER 3 x 1/2"W rozdzielacz</t>
  </si>
  <si>
    <t>5902557214402</t>
  </si>
  <si>
    <t>BLISTER 3 x 1/4"W rozdzielacz</t>
  </si>
  <si>
    <t>4135.94</t>
  </si>
  <si>
    <t>5902557214419</t>
  </si>
  <si>
    <t>BLISTER 4 x 3/8"W rozdzielacz</t>
  </si>
  <si>
    <t>4135.95</t>
  </si>
  <si>
    <t>5902557214426</t>
  </si>
  <si>
    <t>BLISTER 4 x 1/2"W rozdzielacz</t>
  </si>
  <si>
    <t>4136.50</t>
  </si>
  <si>
    <t>5907683153373</t>
  </si>
  <si>
    <t>BLISTER 6x4mm szybkozłączka na przewód ze sprężyną</t>
  </si>
  <si>
    <t>4136.51</t>
  </si>
  <si>
    <t>xxxBLISTER 6x4mm złączka na przewód ze sprężyną</t>
  </si>
  <si>
    <t>4136.52</t>
  </si>
  <si>
    <t>5907683152925</t>
  </si>
  <si>
    <t>BLISTER 8x6mm szybkozłączka na przewód ze sprężyną</t>
  </si>
  <si>
    <t>4136.53</t>
  </si>
  <si>
    <t>5907683153380</t>
  </si>
  <si>
    <t xml:space="preserve">BLISTER 8x6mm złączka na przewód ze sprężyną </t>
  </si>
  <si>
    <t>4136.54</t>
  </si>
  <si>
    <t>5907683152291</t>
  </si>
  <si>
    <t xml:space="preserve">BLISTER 10x8mm szybkozłączka na przewód ze spreżyną </t>
  </si>
  <si>
    <t>4136.55</t>
  </si>
  <si>
    <t>5907683152963</t>
  </si>
  <si>
    <t xml:space="preserve">BLISTER 10x8mm złączka na przewód ze sprężyną </t>
  </si>
  <si>
    <t>4136.56</t>
  </si>
  <si>
    <t>5907683153397</t>
  </si>
  <si>
    <t xml:space="preserve">BLISTER 12x10mm szybkozłączka na przewód ze sprężyną </t>
  </si>
  <si>
    <t>4136.57</t>
  </si>
  <si>
    <t>5907683153403</t>
  </si>
  <si>
    <t xml:space="preserve">BLISTER 12x10mm złączka na przewód ze sprężyną </t>
  </si>
  <si>
    <t>4136.60</t>
  </si>
  <si>
    <t>5907683153021</t>
  </si>
  <si>
    <t>BLISTER 10x6mm szybkozłączka na przewód ze sprężyną</t>
  </si>
  <si>
    <t>4136.61</t>
  </si>
  <si>
    <t>5907683153410</t>
  </si>
  <si>
    <t>BLISTER 10x6mm złączka na przewód ze sprężyną</t>
  </si>
  <si>
    <t>4136.62</t>
  </si>
  <si>
    <t>5907683152307</t>
  </si>
  <si>
    <t xml:space="preserve">BLISTER 12x8mm szybkozłączka na przewód ze sprężyną </t>
  </si>
  <si>
    <t>4136.63</t>
  </si>
  <si>
    <t>5907683153427</t>
  </si>
  <si>
    <t xml:space="preserve">BLISTER 12x8mm złączka na przewód ze sprężyną </t>
  </si>
  <si>
    <t>4136.64</t>
  </si>
  <si>
    <t>5907683153434</t>
  </si>
  <si>
    <t>BLISTER 16x10mm szybkozłączka na przewód</t>
  </si>
  <si>
    <t>4136.74</t>
  </si>
  <si>
    <t>5907683153441</t>
  </si>
  <si>
    <t>BLISTER 14x8mm szybkozłączka na przewód</t>
  </si>
  <si>
    <t>4136.76</t>
  </si>
  <si>
    <t>5907683153458</t>
  </si>
  <si>
    <t>BLISTER 8x5mm szybkozłączka na przewód ze sprężyną</t>
  </si>
  <si>
    <t>4136.77</t>
  </si>
  <si>
    <t>xxxBLISTER 8x5mm złączka na przewód ze sprężyną</t>
  </si>
  <si>
    <t>4207.1</t>
  </si>
  <si>
    <t>5907683153151</t>
  </si>
  <si>
    <t>BLISTER koncówka do pompowania 6mm</t>
  </si>
  <si>
    <t>4207.2</t>
  </si>
  <si>
    <t>5907683152222</t>
  </si>
  <si>
    <t>BLISTER końcówka do pompowania 8mm</t>
  </si>
  <si>
    <t>5902557218790</t>
  </si>
  <si>
    <t xml:space="preserve">BLISTER Pistolet do przedmuchu </t>
  </si>
  <si>
    <t>5902557214433</t>
  </si>
  <si>
    <t>5902557214440</t>
  </si>
  <si>
    <t>5902557214457</t>
  </si>
  <si>
    <t>5902557214464</t>
  </si>
  <si>
    <t>5902557214471</t>
  </si>
  <si>
    <t>5902557214488</t>
  </si>
  <si>
    <t>5902557214495</t>
  </si>
  <si>
    <t>5902557214501</t>
  </si>
  <si>
    <t>5902557214518</t>
  </si>
  <si>
    <t>5902557214525</t>
  </si>
  <si>
    <t>5902557214532</t>
  </si>
  <si>
    <t>5902557214549</t>
  </si>
  <si>
    <t>4323.3</t>
  </si>
  <si>
    <t>5902557214556</t>
  </si>
  <si>
    <t>5902557214563</t>
  </si>
  <si>
    <t>5902557214570</t>
  </si>
  <si>
    <t>5902557214587</t>
  </si>
  <si>
    <t>5902557214594</t>
  </si>
  <si>
    <t>5902557214600</t>
  </si>
  <si>
    <t>5902557214617</t>
  </si>
  <si>
    <t>5902557214624</t>
  </si>
  <si>
    <t>4328.1</t>
  </si>
  <si>
    <t>xxxADLER 8x5 - 1/4" końcówka na przewód ze sprężyną BLISTER</t>
  </si>
  <si>
    <t>4328.2</t>
  </si>
  <si>
    <t>xxxADLER 10x6,5 - 1/4" końcówka na przewód ze sprężyną BLISTER</t>
  </si>
  <si>
    <t>4328.3</t>
  </si>
  <si>
    <t>xxxADLER 12x8 - 1/4" końcówka na przewód ze sprężyną BLISTER</t>
  </si>
  <si>
    <t>5902557214631</t>
  </si>
  <si>
    <t>5902557214648</t>
  </si>
  <si>
    <t>K10</t>
  </si>
  <si>
    <t>KOSZT PRZESYŁKI - DPD KURIER</t>
  </si>
  <si>
    <t>KOSZT PRZESYŁKI</t>
  </si>
  <si>
    <t>K20</t>
  </si>
  <si>
    <t>KOSZT PRZESYŁKI - DPD KURIER POBRANIE</t>
  </si>
  <si>
    <t>K30</t>
  </si>
  <si>
    <t>K40</t>
  </si>
  <si>
    <t>KOSZT PRZESYŁKI - INPOST KURIER</t>
  </si>
  <si>
    <t>K50</t>
  </si>
  <si>
    <t>KOSZT PRZESYŁKI - INPOST KURIER POBRANIE</t>
  </si>
  <si>
    <t>K60</t>
  </si>
  <si>
    <t>KOSZT PRZESYŁKI - INPOST PACZKOMAT</t>
  </si>
  <si>
    <t>K70</t>
  </si>
  <si>
    <t>KOSZT PRZESYŁKI INDYWIDUALNEJ</t>
  </si>
  <si>
    <t>K80</t>
  </si>
  <si>
    <t>5902557211425</t>
  </si>
  <si>
    <t>5902557211418</t>
  </si>
  <si>
    <t>5902557211401</t>
  </si>
  <si>
    <t>5902557211487</t>
  </si>
  <si>
    <t>3700.2</t>
  </si>
  <si>
    <t>5902557211470</t>
  </si>
  <si>
    <t>xxx AD-2200 230V Agregat prądotwórczy inwertorowy ADLER xxx</t>
  </si>
  <si>
    <t>5907683152505</t>
  </si>
  <si>
    <t>5907683152987</t>
  </si>
  <si>
    <t>3700.23</t>
  </si>
  <si>
    <t>5902557219094</t>
  </si>
  <si>
    <t>xxx AD-2200S 230V Agregat prądotwórczy inwertorowy ADLER Euro 5 z rozrusznikiem + MINI400 xxx</t>
  </si>
  <si>
    <t xml:space="preserve">3700.25 </t>
  </si>
  <si>
    <t>xxx AD-2200S 230V Agregat prądotwórczy inwertorowy ADLER Euro 5 z rozrusznikiem + MAXI 700 xxx</t>
  </si>
  <si>
    <t>5902557211463</t>
  </si>
  <si>
    <t>3700.46</t>
  </si>
  <si>
    <t>5902557219100</t>
  </si>
  <si>
    <t>xxx AD-4600S 230V Agregat prądotwórczy inwertorowy ADLER Euro5 z rozrusznikiem elektrycznym xxx</t>
  </si>
  <si>
    <t>5902557219117</t>
  </si>
  <si>
    <t>P3700.23</t>
  </si>
  <si>
    <t>xxx AD-2200S 230V Agregat prądotwórczy inwertorowy ADLER Euro 5 z rozrusznikiem xxx</t>
  </si>
  <si>
    <t>23.20.18-02.20</t>
  </si>
  <si>
    <t>5902557211432</t>
  </si>
  <si>
    <t>5902557211449</t>
  </si>
  <si>
    <t>Przewód do połączenia agregatów AD-2200S/PLUS</t>
  </si>
  <si>
    <t>5907683151478</t>
  </si>
  <si>
    <t>Akumulator do AD-288 7Ah żel</t>
  </si>
  <si>
    <t>5902557218912</t>
  </si>
  <si>
    <t>12V7.YTZ7-BS</t>
  </si>
  <si>
    <t>5907683151485</t>
  </si>
  <si>
    <t>Akumulator AD-588/688 12Ah żel</t>
  </si>
  <si>
    <t>3800.23</t>
  </si>
  <si>
    <t>5907683152772</t>
  </si>
  <si>
    <t>Akumulator do AD-4600S 9Ah</t>
  </si>
  <si>
    <t>3800.25</t>
  </si>
  <si>
    <t>5907683152765</t>
  </si>
  <si>
    <t>0101.7</t>
  </si>
  <si>
    <t>5902557217977</t>
  </si>
  <si>
    <t>xxxAD255-25-2 Sprężarka powietrza ADLER</t>
  </si>
  <si>
    <t>5902557217960</t>
  </si>
  <si>
    <t>5902557218417</t>
  </si>
  <si>
    <t>5907683152062</t>
  </si>
  <si>
    <t>5907683152079</t>
  </si>
  <si>
    <t>5907683152895</t>
  </si>
  <si>
    <t>5902557217724</t>
  </si>
  <si>
    <t>5902557217731</t>
  </si>
  <si>
    <t>0109.12</t>
  </si>
  <si>
    <t>5907683152819</t>
  </si>
  <si>
    <t>0109.15</t>
  </si>
  <si>
    <t>xxxVKM-402M Sprężarka powietrza FINI</t>
  </si>
  <si>
    <t>3610.5</t>
  </si>
  <si>
    <t>5902557217656</t>
  </si>
  <si>
    <t>3610.6</t>
  </si>
  <si>
    <t>5902557217663</t>
  </si>
  <si>
    <t>3610.8</t>
  </si>
  <si>
    <t>3610.9</t>
  </si>
  <si>
    <t>5902557218974</t>
  </si>
  <si>
    <t>xxx AD422V-20-3 230V Sprężarka powietrza ADLER xxx</t>
  </si>
  <si>
    <t>5902557217670</t>
  </si>
  <si>
    <t>5902557217687</t>
  </si>
  <si>
    <t>3611.8</t>
  </si>
  <si>
    <t>5902557217700</t>
  </si>
  <si>
    <t>3630.6</t>
  </si>
  <si>
    <t>5907683150440</t>
  </si>
  <si>
    <t>3632.2</t>
  </si>
  <si>
    <t>5907683152970</t>
  </si>
  <si>
    <t>3602.9</t>
  </si>
  <si>
    <t>3603.1</t>
  </si>
  <si>
    <t>3603.5</t>
  </si>
  <si>
    <t>AD660D Pompa sprężarkowa</t>
  </si>
  <si>
    <t>0138.77</t>
  </si>
  <si>
    <t>5902557212194</t>
  </si>
  <si>
    <t>Separator SA0050 - AUTO</t>
  </si>
  <si>
    <t>0138.78</t>
  </si>
  <si>
    <t>5902557212217</t>
  </si>
  <si>
    <t>Separator SA0010 - AUTO</t>
  </si>
  <si>
    <t>0138.79</t>
  </si>
  <si>
    <t>5902557212200</t>
  </si>
  <si>
    <t>Separator SA0005 - AUTO</t>
  </si>
  <si>
    <t>0138.8</t>
  </si>
  <si>
    <t>5902557212224</t>
  </si>
  <si>
    <t>Filtr powietrza F0005QF - AUTO</t>
  </si>
  <si>
    <t>0138.80</t>
  </si>
  <si>
    <t>5902557212231</t>
  </si>
  <si>
    <t>0138.82</t>
  </si>
  <si>
    <t>5902557212248</t>
  </si>
  <si>
    <t>Filtr powietrza F0018QF - AUTO</t>
  </si>
  <si>
    <t>0138.83</t>
  </si>
  <si>
    <t>5902557212255</t>
  </si>
  <si>
    <t>xxx Filtr powietrza F0034QF - AUTO xxx</t>
  </si>
  <si>
    <t>0138.87</t>
  </si>
  <si>
    <t>5902557212286</t>
  </si>
  <si>
    <t>xxx Filtr powietrza F0018PF - AUTO xxx</t>
  </si>
  <si>
    <t>0138.88</t>
  </si>
  <si>
    <t>5902557212293</t>
  </si>
  <si>
    <t>xxxx Filtr powietrza F0034PF - AUTO xxxx</t>
  </si>
  <si>
    <t>0138.9</t>
  </si>
  <si>
    <t>5902557212309</t>
  </si>
  <si>
    <t>xxxFiltr powietrza F0005HF - AUTO</t>
  </si>
  <si>
    <t>0138.90</t>
  </si>
  <si>
    <t>5902557212316</t>
  </si>
  <si>
    <t>xxxFiltr powietrza F0010HF - AUTO</t>
  </si>
  <si>
    <t>0138.91</t>
  </si>
  <si>
    <t>5902557212323</t>
  </si>
  <si>
    <t>xxxFiltr powietrza F0018HF - AUTO</t>
  </si>
  <si>
    <t>0138.92</t>
  </si>
  <si>
    <t>5902557212330</t>
  </si>
  <si>
    <t xml:space="preserve">Filtr powietrza F0034HF - AUTO </t>
  </si>
  <si>
    <t>0138.94</t>
  </si>
  <si>
    <t>5907683150280</t>
  </si>
  <si>
    <t>0138.95</t>
  </si>
  <si>
    <t>5907683150297</t>
  </si>
  <si>
    <t>xxx Wkład filtrujący 08QF/0010 QF xxx</t>
  </si>
  <si>
    <t>0138.951</t>
  </si>
  <si>
    <t>5907683150303</t>
  </si>
  <si>
    <t>Wkład filtrujący 16QF/0018QF</t>
  </si>
  <si>
    <t>0138.96</t>
  </si>
  <si>
    <t>5907683150327</t>
  </si>
  <si>
    <t xml:space="preserve">xxxx Wkład filtrujący 04 PF/0005PF xxxx </t>
  </si>
  <si>
    <t>0138.97</t>
  </si>
  <si>
    <t>5907683150334</t>
  </si>
  <si>
    <t>xxx Wkład filtrujący 08PF/0010 PF xxx</t>
  </si>
  <si>
    <t>0138.971</t>
  </si>
  <si>
    <t>5907683150341</t>
  </si>
  <si>
    <t>xxx Wkład filtrujący 16PF/0018PF xxx</t>
  </si>
  <si>
    <t>0138.98</t>
  </si>
  <si>
    <t>5907683150365</t>
  </si>
  <si>
    <t xml:space="preserve">xxxx Wkład filtrujący 04HF/0005 HF xxxx </t>
  </si>
  <si>
    <t>0138.991</t>
  </si>
  <si>
    <t>5907683150389</t>
  </si>
  <si>
    <t>Wkład filtrujący 16HF/0018HF</t>
  </si>
  <si>
    <t>0138.992</t>
  </si>
  <si>
    <t xml:space="preserve">xxxx Wkład filtrujący 25QF/0034QF xxxx </t>
  </si>
  <si>
    <t>0138.993</t>
  </si>
  <si>
    <t>5907683150358</t>
  </si>
  <si>
    <t>xxx Wkład filtrujący 25PF/0034PF xxx</t>
  </si>
  <si>
    <t>0138.994</t>
  </si>
  <si>
    <t>5907683150396</t>
  </si>
  <si>
    <t>xxx Wkład filtrujący 25HF/0034HF xxx</t>
  </si>
  <si>
    <t>0139.031</t>
  </si>
  <si>
    <t>xxx Wkład filtrujący 36PF/0050PF xxx</t>
  </si>
  <si>
    <t>0139.032</t>
  </si>
  <si>
    <t>Wkład filtrujący 36HF/0050HF</t>
  </si>
  <si>
    <t>0139.033</t>
  </si>
  <si>
    <t>Wkład filtrujący 04CF/0005 CF</t>
  </si>
  <si>
    <t>0139.034</t>
  </si>
  <si>
    <t>Wkład filtrujący 08CF/0010CF</t>
  </si>
  <si>
    <t>0139.035</t>
  </si>
  <si>
    <t>Wkład filtrujący 16CF/0018CF</t>
  </si>
  <si>
    <t>3138.76</t>
  </si>
  <si>
    <t>5902557212347</t>
  </si>
  <si>
    <t>SA0030 Separator - STANDARD (manual)</t>
  </si>
  <si>
    <t xml:space="preserve">3138.77 </t>
  </si>
  <si>
    <t>5902557212354</t>
  </si>
  <si>
    <t>SA0050 Separator - STANDARD (manual)</t>
  </si>
  <si>
    <t xml:space="preserve">3138.78 </t>
  </si>
  <si>
    <t>5902557212361</t>
  </si>
  <si>
    <t>SA0010 Separator - STANDARD (manual)</t>
  </si>
  <si>
    <t xml:space="preserve">3138.8 </t>
  </si>
  <si>
    <t>5902557212385</t>
  </si>
  <si>
    <t>F0005QF Filtr powietrza - STANDARD (manual)</t>
  </si>
  <si>
    <t xml:space="preserve">3138.80 </t>
  </si>
  <si>
    <t>5902557212392</t>
  </si>
  <si>
    <t>F0010QF Filtr powietrza - STANDARD (manual)</t>
  </si>
  <si>
    <t xml:space="preserve">3138.82 </t>
  </si>
  <si>
    <t>5902557212408</t>
  </si>
  <si>
    <t>F0018QF Filtr powietrza - STANDARD (manual)</t>
  </si>
  <si>
    <t xml:space="preserve">3138.83 </t>
  </si>
  <si>
    <t>5902557212415</t>
  </si>
  <si>
    <t>F0034QF Filtr powietrza - STANDARD (manual)</t>
  </si>
  <si>
    <t xml:space="preserve">3138.85 </t>
  </si>
  <si>
    <t>5902557212422</t>
  </si>
  <si>
    <t>F0005PF Filtr powietrza - STANDARD (manual)</t>
  </si>
  <si>
    <t xml:space="preserve">3138.86 </t>
  </si>
  <si>
    <t>5902557212439</t>
  </si>
  <si>
    <t>F0010PF Filtr powietrza - STANDARD (manual)</t>
  </si>
  <si>
    <t xml:space="preserve">3138.87 </t>
  </si>
  <si>
    <t>5902557212446</t>
  </si>
  <si>
    <t>F0018PF Filtr powietrza - STANDARD (manual)</t>
  </si>
  <si>
    <t xml:space="preserve">3138.88 </t>
  </si>
  <si>
    <t>5902557212453</t>
  </si>
  <si>
    <t>F0034PF Filtr powietrza - STANDARD (manual)</t>
  </si>
  <si>
    <t xml:space="preserve">3138.9 </t>
  </si>
  <si>
    <t>5902557212460</t>
  </si>
  <si>
    <t>F0005HF Filtr powietrza - STANDARD (manual)</t>
  </si>
  <si>
    <t xml:space="preserve">3138.90 </t>
  </si>
  <si>
    <t>5902557212477</t>
  </si>
  <si>
    <t>F0010HF Filtr powietrza - STANDARD (manual)</t>
  </si>
  <si>
    <t xml:space="preserve">3138.91 </t>
  </si>
  <si>
    <t>5902557212484</t>
  </si>
  <si>
    <t>F0018HF Filtr powietrza - STANDARD (manual)</t>
  </si>
  <si>
    <t xml:space="preserve">3138.92 </t>
  </si>
  <si>
    <t>5902557212491</t>
  </si>
  <si>
    <t>F0034HF Filtr powietrza - STANDARD (manual)</t>
  </si>
  <si>
    <t>0138.71</t>
  </si>
  <si>
    <t>5907683150259</t>
  </si>
  <si>
    <t>xxxx Osuszacz powietrza ED24 xxxx</t>
  </si>
  <si>
    <t>0138.72</t>
  </si>
  <si>
    <t>5907683150266</t>
  </si>
  <si>
    <t>Osuszacz powietrza ED54</t>
  </si>
  <si>
    <t>0138.73</t>
  </si>
  <si>
    <t>5907683150273</t>
  </si>
  <si>
    <t>xxxOsuszacz powietrza ED72</t>
  </si>
  <si>
    <t>5902557214655</t>
  </si>
  <si>
    <t>Olej sprężarkowy Taurus 100 - 1L</t>
  </si>
  <si>
    <t>5902557214662</t>
  </si>
  <si>
    <t>17.52.11-60.29</t>
  </si>
  <si>
    <t>5902557219995</t>
  </si>
  <si>
    <t>28.75.27-23.70</t>
  </si>
  <si>
    <t>5907683150679</t>
  </si>
  <si>
    <t>5907683150686</t>
  </si>
  <si>
    <t>5907683150693</t>
  </si>
  <si>
    <t>5907683150709</t>
  </si>
  <si>
    <t>Opaska zaciskowa 16-27mm</t>
  </si>
  <si>
    <t>5907683150716</t>
  </si>
  <si>
    <t>Opaska zaciskowa 20-32 mm</t>
  </si>
  <si>
    <t>5907683150723</t>
  </si>
  <si>
    <t>5902557211678</t>
  </si>
  <si>
    <t>5902557214679</t>
  </si>
  <si>
    <t>5902557216802</t>
  </si>
  <si>
    <t>Wskaźnik 0-12bar 63-1/4" BOCZNY pistoletu do pompowania</t>
  </si>
  <si>
    <t>33.20.70-50.44</t>
  </si>
  <si>
    <t>5902557216826</t>
  </si>
  <si>
    <t>Wskaźnik 0-12bar 40-1/8" TYLNY</t>
  </si>
  <si>
    <t>5902557211586</t>
  </si>
  <si>
    <t>Wskaźnik 0-12bar 40-1/4" TYLNY</t>
  </si>
  <si>
    <t>5902557216833</t>
  </si>
  <si>
    <t>Wskaźnik 0-12bar 50-1/8" TYLNY</t>
  </si>
  <si>
    <t>5902557216840</t>
  </si>
  <si>
    <t>Wskaźnik 0-12bar 50-1/4" TYLNY</t>
  </si>
  <si>
    <t xml:space="preserve">0263.1 </t>
  </si>
  <si>
    <t>5902557216857</t>
  </si>
  <si>
    <t>xxx Wskaźnik 0-20bar 63-1/4" BOCZNY xxx</t>
  </si>
  <si>
    <t>33.20.70-50.24</t>
  </si>
  <si>
    <t>5902557216864</t>
  </si>
  <si>
    <t>Wskaźnik 0-12bar 63-1/4" TYLNY</t>
  </si>
  <si>
    <t>5902557216871</t>
  </si>
  <si>
    <t>Wskaźnik 0-20bar 63-1/4" TYLNY</t>
  </si>
  <si>
    <t>5902557216888</t>
  </si>
  <si>
    <t>Wskaźnik 0-12bar M10x1mm BOCZNY pistoletu do pompowania</t>
  </si>
  <si>
    <t>5902557211579</t>
  </si>
  <si>
    <t>Wskaźnik 0-12bar M10x1mm TYLNY pistoletu do pompowania</t>
  </si>
  <si>
    <t>5902557216895</t>
  </si>
  <si>
    <t>Wskaźnik 0-12bar 80-1/4" TYLNY pistoletu do pompowania MP80</t>
  </si>
  <si>
    <t>5902557219377</t>
  </si>
  <si>
    <t>Wskaźnik 0-16bar 63-1/4" BOCZNY</t>
  </si>
  <si>
    <t>5902557216901</t>
  </si>
  <si>
    <t>5902557216918</t>
  </si>
  <si>
    <t>5902557216925</t>
  </si>
  <si>
    <t>Zawór bezpieczeństwa 1/4" 10bar</t>
  </si>
  <si>
    <t>5902557216932</t>
  </si>
  <si>
    <t>Zawór zwrotny 3/8"Z x 3/8"Z</t>
  </si>
  <si>
    <t>5902557216949</t>
  </si>
  <si>
    <t>Zawór zwrotny 1/2"Z x 3/8"Z</t>
  </si>
  <si>
    <t>5902557216956</t>
  </si>
  <si>
    <t>Zawór zwrotny 1/2"Z x 1/2"Z</t>
  </si>
  <si>
    <t>5902557216963</t>
  </si>
  <si>
    <t>Zawór zwrotny 14mm x 1/2"W</t>
  </si>
  <si>
    <t>5902557216970</t>
  </si>
  <si>
    <t>Zawór zwrotny 3/4"Z x 1/2"Z</t>
  </si>
  <si>
    <t>5902557216987</t>
  </si>
  <si>
    <t>Zawór zwrotny 1"Z x 3/4"Z</t>
  </si>
  <si>
    <t>5902557218554</t>
  </si>
  <si>
    <t>5902557218561</t>
  </si>
  <si>
    <t xml:space="preserve">Reduktor powietrza 1/4" do sprężarki </t>
  </si>
  <si>
    <t>5902557218578</t>
  </si>
  <si>
    <t>5902557212743</t>
  </si>
  <si>
    <t>5902557212736</t>
  </si>
  <si>
    <t>5902557218615</t>
  </si>
  <si>
    <t>Presostat - wyłącznik ciśnieniowy - CONDOR MDR2 16A / 230V</t>
  </si>
  <si>
    <t>5907683150624</t>
  </si>
  <si>
    <t>Presostat - wyłącznik ciśnieniowy - CONDOR MDR3 6,3A-10A / 400V</t>
  </si>
  <si>
    <t>5907683150648</t>
  </si>
  <si>
    <t>Presostat - wyłącznik ciśnieniowy - CONDOR MDR3 10A-16A / 400V / 16bar</t>
  </si>
  <si>
    <t>MDR3 16A 400V</t>
  </si>
  <si>
    <t>5907683150631</t>
  </si>
  <si>
    <t>Presostat - wyłącznik ciśnieniowy - CONDOR MDR3 10A-16A / 400V</t>
  </si>
  <si>
    <t>5907683150600</t>
  </si>
  <si>
    <t>Presostat - wyłącznik ciśnieniowy - CONDOR MDR3 2,5A-4A / 400V</t>
  </si>
  <si>
    <t>5907683150617</t>
  </si>
  <si>
    <t>Presostat - wyłącznik ciśnieniowy - CONDOR MDR3 4A-6,3A / 400V</t>
  </si>
  <si>
    <t>5907683150594</t>
  </si>
  <si>
    <t>Presostat - wyłącznik ciśnieniowy - CONDOR MDR4 20A / 400V</t>
  </si>
  <si>
    <t>5907683150587</t>
  </si>
  <si>
    <t xml:space="preserve">Presostat - wyłącznik ciśnieniowy - NEMA 16A / 230V </t>
  </si>
  <si>
    <t>5907683150570</t>
  </si>
  <si>
    <t xml:space="preserve">Presostat - wyłącznik ciśnieniowy - NEMA 20A / 230V </t>
  </si>
  <si>
    <t>5902557217403</t>
  </si>
  <si>
    <t>5902557217410</t>
  </si>
  <si>
    <t>5902557217427</t>
  </si>
  <si>
    <t>5902557217434</t>
  </si>
  <si>
    <t>5902557217441</t>
  </si>
  <si>
    <t>0173.41</t>
  </si>
  <si>
    <t>xxxAD-FRL JET 1/4" Reduktor + filtr + naolejacz (3 elementy)</t>
  </si>
  <si>
    <t>5902557211340</t>
  </si>
  <si>
    <t>5902557211333</t>
  </si>
  <si>
    <t>5902557211326</t>
  </si>
  <si>
    <t>5902557211319</t>
  </si>
  <si>
    <t>5902557211302</t>
  </si>
  <si>
    <t>3125.1</t>
  </si>
  <si>
    <t>5902557217236</t>
  </si>
  <si>
    <t>xxxAD-FRL 1/2" 16BAR FILTR+REDUKTOR+NAOLEJACZ INDUSTRIAL</t>
  </si>
  <si>
    <t>3125.2</t>
  </si>
  <si>
    <t>5902557217243</t>
  </si>
  <si>
    <t>xxxAD-FR 1/2" 16BAR FILTR+REDUKTOR INDUSTRIAL</t>
  </si>
  <si>
    <t>5902557217250</t>
  </si>
  <si>
    <t>3125.4</t>
  </si>
  <si>
    <t>5902557217267</t>
  </si>
  <si>
    <t>AD-L 1/2" 16BAR NAOLEJACZ INDUSTRIAL</t>
  </si>
  <si>
    <t>5902557217274</t>
  </si>
  <si>
    <t>3125.8</t>
  </si>
  <si>
    <t>5902557219438</t>
  </si>
  <si>
    <t>5907683150402</t>
  </si>
  <si>
    <t>5902557217281</t>
  </si>
  <si>
    <t>5902557217298</t>
  </si>
  <si>
    <t>5902557217304</t>
  </si>
  <si>
    <t>5902557217311</t>
  </si>
  <si>
    <t>5902557217328</t>
  </si>
  <si>
    <t>0137.35</t>
  </si>
  <si>
    <t>Uchwyt reduktora MINI</t>
  </si>
  <si>
    <t>5907683150419</t>
  </si>
  <si>
    <t>5902557212088</t>
  </si>
  <si>
    <t>5902557212101</t>
  </si>
  <si>
    <t>5902557212095</t>
  </si>
  <si>
    <t>5902557212118</t>
  </si>
  <si>
    <t>0137.48 NAOL1/2MAXY</t>
  </si>
  <si>
    <t>5907683151782</t>
  </si>
  <si>
    <t>xxx Naolejacz MAXY 1/2" xxx</t>
  </si>
  <si>
    <t>5902557212125</t>
  </si>
  <si>
    <t xml:space="preserve">P0137.45 </t>
  </si>
  <si>
    <t>Reduktor MAXY 1/2" bez opakowania</t>
  </si>
  <si>
    <t xml:space="preserve">P0137.46 </t>
  </si>
  <si>
    <t>Reduktor + filtr MAXY 1/2" bez opakowania</t>
  </si>
  <si>
    <t xml:space="preserve">P0137.47 </t>
  </si>
  <si>
    <t>Filtr MAXY 1/2" bez opakowania</t>
  </si>
  <si>
    <t xml:space="preserve">P0137.48 </t>
  </si>
  <si>
    <t>Naolejacz MAXY 1/2" bez opakowania</t>
  </si>
  <si>
    <t xml:space="preserve">P0137.491 </t>
  </si>
  <si>
    <t>Reduktor+filtr+naolejacz MAXY 1/2" bez opakowania</t>
  </si>
  <si>
    <t>25.21.22-50.00</t>
  </si>
  <si>
    <t>5902557213047</t>
  </si>
  <si>
    <t xml:space="preserve">Przewód prosty 8mm-5m PCV zbrojony_x000D_
</t>
  </si>
  <si>
    <t>5902557213054</t>
  </si>
  <si>
    <t>Przewód prosty 8mm-10m PCV zbrojony</t>
  </si>
  <si>
    <t>5902557213061</t>
  </si>
  <si>
    <t>Przewód prosty 8mm-15m PCV zbrojony</t>
  </si>
  <si>
    <t>5902557213078</t>
  </si>
  <si>
    <t>Przewód prosty 10mm-5m PCV zbrojony</t>
  </si>
  <si>
    <t>5902557213085</t>
  </si>
  <si>
    <t>Przewód prosty 10mm-10m PCV zbrojony</t>
  </si>
  <si>
    <t>5902557213092</t>
  </si>
  <si>
    <t>Przewód prosty 10mm-15m PCV zbrojony</t>
  </si>
  <si>
    <t>5902557219087</t>
  </si>
  <si>
    <t>Przewód prosty 10mm-20m PCV zbrojony</t>
  </si>
  <si>
    <t>5907683150044</t>
  </si>
  <si>
    <t>Przewód prosty 10mm-25m PCV zbrojony</t>
  </si>
  <si>
    <t>5902557219421</t>
  </si>
  <si>
    <t>Przewód prosty 10mm-30m PCV zbrojony</t>
  </si>
  <si>
    <t>25.21.22</t>
  </si>
  <si>
    <t>5906083815195</t>
  </si>
  <si>
    <t>Przewód prosty 6mm PCV zbrojony</t>
  </si>
  <si>
    <t>5902557218370</t>
  </si>
  <si>
    <t>Przewód prosty 8mm PCV zbrojony</t>
  </si>
  <si>
    <t>5906083815218</t>
  </si>
  <si>
    <t>Przewód prosty 10mm PCV zbrojony</t>
  </si>
  <si>
    <t>5906083815225</t>
  </si>
  <si>
    <t>Przewód prosty 12mm PCV zbrojony</t>
  </si>
  <si>
    <t>5906083815249</t>
  </si>
  <si>
    <t>Przewód prosty 16mm PCV zbrojony</t>
  </si>
  <si>
    <t>5906083815256</t>
  </si>
  <si>
    <t>Przewód prosty 19mm PCV zbrojony</t>
  </si>
  <si>
    <t>5907683150037</t>
  </si>
  <si>
    <t>Przewód prosty 25mm PCV zbrojony</t>
  </si>
  <si>
    <t>P009.40</t>
  </si>
  <si>
    <t>PCV10mm-10m bez okuć</t>
  </si>
  <si>
    <t>P009.45</t>
  </si>
  <si>
    <t>PCV10mm-15m bez okuć</t>
  </si>
  <si>
    <t>P009.50</t>
  </si>
  <si>
    <t>PCV8mm-10m bez okuć</t>
  </si>
  <si>
    <t>P009.55</t>
  </si>
  <si>
    <t>PCV8mm-15m bez okuć</t>
  </si>
  <si>
    <t>TINV211  111026</t>
  </si>
  <si>
    <t>Dioda Inverter211 5A 600V 111026</t>
  </si>
  <si>
    <t>TINW140POTENCJOMETR</t>
  </si>
  <si>
    <t>Potencjometr 112017</t>
  </si>
  <si>
    <t>TINW141PRZEKAŻNIK</t>
  </si>
  <si>
    <t>Przekaźnik</t>
  </si>
  <si>
    <t>TINW164PŁYKA990744</t>
  </si>
  <si>
    <t>Płyta głowna 990744</t>
  </si>
  <si>
    <t>TINW164TRANSFIMPULSO</t>
  </si>
  <si>
    <t>TRANSFORMATOR IMPULSOWY 152247</t>
  </si>
  <si>
    <t>TINW165PRZEKAZNIK</t>
  </si>
  <si>
    <t>Przekaźnik 112342</t>
  </si>
  <si>
    <t>TINW165TERMOSTAT</t>
  </si>
  <si>
    <t>Termostat FORCE165 121249</t>
  </si>
  <si>
    <t>TINW168GEPŁYTAGŁOWNA</t>
  </si>
  <si>
    <t>Płyta główna 990925</t>
  </si>
  <si>
    <t>TINW175DIODA</t>
  </si>
  <si>
    <t>xxxDuodioda INW 164/175 112948</t>
  </si>
  <si>
    <t>TINW175PŁYTAGŁOWNA</t>
  </si>
  <si>
    <t>Płyta głowna Technology 175 990919</t>
  </si>
  <si>
    <t>TINW210PŁYTKA990920</t>
  </si>
  <si>
    <t>Płyta główna Technology 210</t>
  </si>
  <si>
    <t>TINW211TERMOSTAT</t>
  </si>
  <si>
    <t>Termostat Tecnica 211  121430</t>
  </si>
  <si>
    <t>TINWFORCE145</t>
  </si>
  <si>
    <t>Wentylator FORCE 145-165</t>
  </si>
  <si>
    <t>TLAD11AMPEROMIERZ</t>
  </si>
  <si>
    <t>Amperomierz NEWADA 11  990461</t>
  </si>
  <si>
    <t>TLAD11BEZPIECZNIK7.5</t>
  </si>
  <si>
    <t>Bezpiecznik 7,5-10A</t>
  </si>
  <si>
    <t>TLAD11CZESCPROSTOWNI</t>
  </si>
  <si>
    <t>Prostownik NEWADA11 112318</t>
  </si>
  <si>
    <t>TLAD11TRANSFORMATOR</t>
  </si>
  <si>
    <t>Transformator 164185</t>
  </si>
  <si>
    <t>TLAD18AMPEROMIERZ</t>
  </si>
  <si>
    <t>Amperomierz ALPINA 18 152127</t>
  </si>
  <si>
    <t>TLAD20BEZPIECZNIK20A</t>
  </si>
  <si>
    <t>Bezpiecznik 15/20A</t>
  </si>
  <si>
    <t>TLAD20GNIAZDOBEZPICZ</t>
  </si>
  <si>
    <t>Gniazdo bezpiecznika20A Alpina 20 990352</t>
  </si>
  <si>
    <t>TLAD20OBUDOWAPRZÓD</t>
  </si>
  <si>
    <t>Obudowa przód 648922</t>
  </si>
  <si>
    <t>TLAD20TRANSFORMATOR</t>
  </si>
  <si>
    <t>Transformator Alpina20 164871/169397nowy</t>
  </si>
  <si>
    <t>TMIG GRA2500</t>
  </si>
  <si>
    <t>Chłodnica GRA 2500 + złączki</t>
  </si>
  <si>
    <t>TMIG100OSLONAPODAJNI</t>
  </si>
  <si>
    <t>Osłona podajnika 322127</t>
  </si>
  <si>
    <t>TMIG100PRZELACZNIK</t>
  </si>
  <si>
    <t>Przełącznik MIG100 122400</t>
  </si>
  <si>
    <t>TMIG100ROLKAPODAJACA</t>
  </si>
  <si>
    <t>Rolka podająca 0.6/0.8 podajnika MIG100</t>
  </si>
  <si>
    <t>TMIG130PALNIK</t>
  </si>
  <si>
    <t>5907683151263</t>
  </si>
  <si>
    <t>Palnik 722078</t>
  </si>
  <si>
    <t>TMIG130SPREZMOCSZPUL</t>
  </si>
  <si>
    <t>Sprężyna mocowania szpuli 452065</t>
  </si>
  <si>
    <t>TMIG130TALERZDOCISZP</t>
  </si>
  <si>
    <t>Talerz dociskowy szpuli</t>
  </si>
  <si>
    <t>TMIG130ZAPINKAMOCSZP</t>
  </si>
  <si>
    <t>Zapinka mocowania szpuli 322174</t>
  </si>
  <si>
    <t>TMIG130ZLACZKAKPL</t>
  </si>
  <si>
    <t>Złączka gazu MIG130 KPL. 602052+602066</t>
  </si>
  <si>
    <t>TMIG150/250SPRPALNIK</t>
  </si>
  <si>
    <t>Sprężyna palnika MIG150-250 722319</t>
  </si>
  <si>
    <t>TMIG150-250PRZEDRUTM</t>
  </si>
  <si>
    <t>5907683151256</t>
  </si>
  <si>
    <t>Przewód drutu MIG150-250 - METAL</t>
  </si>
  <si>
    <t>TMIG150KOLO</t>
  </si>
  <si>
    <t>Koło jezdne fi135/gr35 oś-fi8mm</t>
  </si>
  <si>
    <t>TMIG150PLYTKASTERUJA</t>
  </si>
  <si>
    <t>5907683151287</t>
  </si>
  <si>
    <t>Płytka sterująca MIG150 980463</t>
  </si>
  <si>
    <t>TMIG170/NPLYTKASTERU</t>
  </si>
  <si>
    <t>5907683151300</t>
  </si>
  <si>
    <t>Płytka sterująca MIG170/N 114303</t>
  </si>
  <si>
    <t>TMIG170GNIAZDOBEZPIE</t>
  </si>
  <si>
    <t>Gniazdo bezpiecznika 122159</t>
  </si>
  <si>
    <t>TMIG170LAMPKAKONTROL</t>
  </si>
  <si>
    <t>Lampka kontrolna 122654</t>
  </si>
  <si>
    <t>TMIG170OBUUCHWRACZKI</t>
  </si>
  <si>
    <t>Obudowa uchwytu rączki 990465</t>
  </si>
  <si>
    <t>TMIG170OSKOLA</t>
  </si>
  <si>
    <t>Oś koła 681092</t>
  </si>
  <si>
    <t>TMIG170PLYTKASTERUJA</t>
  </si>
  <si>
    <t>5907683151294</t>
  </si>
  <si>
    <t>Płytka sterująca MIG170 114180</t>
  </si>
  <si>
    <t>TMIG170PRZYCISKWLACZ</t>
  </si>
  <si>
    <t>Przycisk włącznika 322295</t>
  </si>
  <si>
    <t>TMIG170RAMKA</t>
  </si>
  <si>
    <t>Ramka Telmig170</t>
  </si>
  <si>
    <t>TMIG170STYKWLACZGAZU</t>
  </si>
  <si>
    <t>Styk włącznika gazu 452097</t>
  </si>
  <si>
    <t>TMIG170UCHWYTLEWY</t>
  </si>
  <si>
    <t>Uchwyt lewy 322248</t>
  </si>
  <si>
    <t>TMIG170UCHWYTOSIKOLA</t>
  </si>
  <si>
    <t>Mocowanie osi koła 422817</t>
  </si>
  <si>
    <t>TMIG170UCHWYTPRAWY</t>
  </si>
  <si>
    <t>Uchwyt prawy 322249</t>
  </si>
  <si>
    <t>TMIG170WLACZNIKGAZU</t>
  </si>
  <si>
    <t>Włącznik gazu MIG170 990464</t>
  </si>
  <si>
    <t>TMIG180ELEKTROZAWOR</t>
  </si>
  <si>
    <t>Elektrozawór 122682</t>
  </si>
  <si>
    <t>TMIG180NOWYPŁYTKASTE</t>
  </si>
  <si>
    <t>5907683151317</t>
  </si>
  <si>
    <t>Płytka sterująca MIG180  114657</t>
  </si>
  <si>
    <t>TMIG180NPRZEŁACZNIK</t>
  </si>
  <si>
    <t>Przełacznik mig 180 nowy 121510</t>
  </si>
  <si>
    <t>TMIG180PROSTOWNIK</t>
  </si>
  <si>
    <t>Prostownik Telmig180 122979</t>
  </si>
  <si>
    <t>TMIG180REKOJEŚĆPRZEW</t>
  </si>
  <si>
    <t>Rękojeść przewodu spawalniczego MIG180</t>
  </si>
  <si>
    <t>TMIG183PRZELACZNIK</t>
  </si>
  <si>
    <t>Przełącznik 122568</t>
  </si>
  <si>
    <t>TMIG195PŁYTKASTERUJA</t>
  </si>
  <si>
    <t>Płytka sterujaca TELMIG195 980462</t>
  </si>
  <si>
    <t>TMIG195PRZEŁACZNIKNAPIECIA</t>
  </si>
  <si>
    <t>Przełacznik napiecia MIG195 TELWIN 121522</t>
  </si>
  <si>
    <t>TMIG203/250KOLO</t>
  </si>
  <si>
    <t>Koło duże fi200/gr40 oś/fi20/dł60</t>
  </si>
  <si>
    <t>TMIG203/250MOCSZPULI</t>
  </si>
  <si>
    <t>8004897195360</t>
  </si>
  <si>
    <t>Mocowanie szpuli 990264</t>
  </si>
  <si>
    <t>TMIG203/250SILNIKWEN</t>
  </si>
  <si>
    <t>Silnik wentylatora 152110</t>
  </si>
  <si>
    <t>TMIG203/250WENTYLATO</t>
  </si>
  <si>
    <t>Wentylator silnika 152054</t>
  </si>
  <si>
    <t>TMIG203PLYTKASTERUJ</t>
  </si>
  <si>
    <t>5907683151324</t>
  </si>
  <si>
    <t>Płytka sterująca MIG203/250 980713</t>
  </si>
  <si>
    <t>TMIG203PROSTOWNIK</t>
  </si>
  <si>
    <t>Prostownik Telmig183/203 112229</t>
  </si>
  <si>
    <t>TMIG203TRANSFORPOMOC</t>
  </si>
  <si>
    <t>Transformator pomocniczy 164270</t>
  </si>
  <si>
    <t>TMIG250/NPRZEŁACZNIK</t>
  </si>
  <si>
    <t>Przeł.zakr.TELMIG250(N)121169-CS0129451</t>
  </si>
  <si>
    <t>TMIG250/NUCHWYTRACZK</t>
  </si>
  <si>
    <t>Uchwyt rączka MIG250 nowy 312328</t>
  </si>
  <si>
    <t>TMIG250LAMPKAKONTROL</t>
  </si>
  <si>
    <t>Lampka kontrolna MIG250 122703</t>
  </si>
  <si>
    <t>TMIG250OŚKOŁA</t>
  </si>
  <si>
    <t>TMIG250ROLKAPODAJ1MM</t>
  </si>
  <si>
    <t>5907683151218</t>
  </si>
  <si>
    <t>Rolka podajnika 1mm MIG250  Fe/Al 722629</t>
  </si>
  <si>
    <t>TMIG250STYCZNIK</t>
  </si>
  <si>
    <t>Stycznik 122694</t>
  </si>
  <si>
    <t>TMIG270OBUDOWAPODAJN</t>
  </si>
  <si>
    <t>Obudowa podajnika MIG 270 723004</t>
  </si>
  <si>
    <t>TMIG270PODAJNIK</t>
  </si>
  <si>
    <t>Silnik podajnika MIG270 153028</t>
  </si>
  <si>
    <t>TMIG270ROLKA08-1.0AL</t>
  </si>
  <si>
    <t>TMIG270ROLKAPODAJ0.8</t>
  </si>
  <si>
    <t>TMIG300PALNIK</t>
  </si>
  <si>
    <t>xxxPalnik MASTERMIG300</t>
  </si>
  <si>
    <t>TMIG400PALNIK</t>
  </si>
  <si>
    <t>xxxPalnik MASTERMIG 400</t>
  </si>
  <si>
    <t>TROZ150AMPEROMIERZ</t>
  </si>
  <si>
    <t>Amperomierz leader 150 152131</t>
  </si>
  <si>
    <t>TROZ210-420-520/NBEZ</t>
  </si>
  <si>
    <t>TROZ220BEZPIECZNIK</t>
  </si>
  <si>
    <t>Bezpiecznik Leader 150/220 30A</t>
  </si>
  <si>
    <t>TROZ400AMPEROMIERZ</t>
  </si>
  <si>
    <t>Amperomierz LEADER400 152020</t>
  </si>
  <si>
    <t>TROZ400RAMKACZOŁOWA</t>
  </si>
  <si>
    <t>Ramka czołowa LEADER 400 322666</t>
  </si>
  <si>
    <t>TROZ400TRANSFORMATOR</t>
  </si>
  <si>
    <t>Transformator 164876</t>
  </si>
  <si>
    <t>TROZ420AMPEROMIERZ</t>
  </si>
  <si>
    <t>Amperomierz DYNAMIC420/520 152248 stary</t>
  </si>
  <si>
    <t>TROZ420CZESCIPROSTOW</t>
  </si>
  <si>
    <t>Prostownik Dynamic420 990901</t>
  </si>
  <si>
    <t>TROZ420OSKOLA</t>
  </si>
  <si>
    <t>Oś koła DYNAMIC 420/MIG 160 422961</t>
  </si>
  <si>
    <t>TROZ420PANEL-RAMKA</t>
  </si>
  <si>
    <t>Obudowa plastik-panel 322804 Dynamic420</t>
  </si>
  <si>
    <t>TROZ420TRANSFORMATOR</t>
  </si>
  <si>
    <t>Transformator 164877/169331nowy</t>
  </si>
  <si>
    <t>TROZ520BEZPIECZ75A</t>
  </si>
  <si>
    <t>Bezpiecznik 75A 802130</t>
  </si>
  <si>
    <t>TROZ520WLACZNIKCZASO</t>
  </si>
  <si>
    <t>Włącznik czasowy-timer 112218</t>
  </si>
  <si>
    <t>TROZ620AMPEROMIERZ</t>
  </si>
  <si>
    <t>Amperomierz DYNAMIC620 152255</t>
  </si>
  <si>
    <t>TROZ620BEZPIEC100A/N</t>
  </si>
  <si>
    <t>Bezpiecznik 100A/N  802029</t>
  </si>
  <si>
    <t>TROZ620BEZPIECZ100A</t>
  </si>
  <si>
    <t>Bezpiecznik 100A   802131</t>
  </si>
  <si>
    <t>TROZ620MOCOWANIEPRZE</t>
  </si>
  <si>
    <t>Mocowanie przewodów D-620 990162</t>
  </si>
  <si>
    <t>TROZ620NPANELPRZÓD24</t>
  </si>
  <si>
    <t>Panel przód nr24 362004</t>
  </si>
  <si>
    <t>TROZ620NRAMKACZOŁOWA</t>
  </si>
  <si>
    <t>Ramka czołowa 322799</t>
  </si>
  <si>
    <t>TROZ620NRĄCZKAPLASTI</t>
  </si>
  <si>
    <t>Rączka plastykowa nr 16 312399</t>
  </si>
  <si>
    <t>TROZ620OBUDOWA</t>
  </si>
  <si>
    <t>Obudowa DYNAMIC 620 kpl. z ekspozycji</t>
  </si>
  <si>
    <t>TROZ620OSKOLA</t>
  </si>
  <si>
    <t>Oś koła 681147</t>
  </si>
  <si>
    <t>TROZ620PRZELACZZAKRE</t>
  </si>
  <si>
    <t>Przełącznik zakresów 121504 nowy model</t>
  </si>
  <si>
    <t>TROZ620RAMKAAMPEROMIERZA</t>
  </si>
  <si>
    <t>Ramka amperomierza D620 152087</t>
  </si>
  <si>
    <t>TROZ620TERMOSTAT2</t>
  </si>
  <si>
    <t>Termostat 127 stopni C 180/2162/520/620/3200/3250</t>
  </si>
  <si>
    <t>TROZ620WLACZNIKCZAS</t>
  </si>
  <si>
    <t>Włącznik czasowy-timer 112120</t>
  </si>
  <si>
    <t>TROZENERGBEZPIACZ300</t>
  </si>
  <si>
    <t>Bezpiecznik 300A energy 1000-1500</t>
  </si>
  <si>
    <t>S1600MMA-PANELTYŁ</t>
  </si>
  <si>
    <t>Panel tył plastik MMA160/200/250</t>
  </si>
  <si>
    <t>S160MMA-DIODA18V0.3W</t>
  </si>
  <si>
    <t>Dioda Zenera SMD18V 0,3W</t>
  </si>
  <si>
    <t>S160MMA-DIODA1N4148</t>
  </si>
  <si>
    <t>Dioda prostownicza 75V 0,5A 1N4148</t>
  </si>
  <si>
    <t>S160MMA-DIODALEDZIEL</t>
  </si>
  <si>
    <t>Dioda LED 3mm zielona 20mcd 30 dyfuzyjna</t>
  </si>
  <si>
    <t>S160MMA-DIODAZENERA</t>
  </si>
  <si>
    <t>Dioda Zenera 0,5W 3V+-5%DO35</t>
  </si>
  <si>
    <t>S160MMA-KONDENSATOR</t>
  </si>
  <si>
    <t>Kondensator MMA</t>
  </si>
  <si>
    <t>S160MMA-PANELBOCZNY</t>
  </si>
  <si>
    <t>Panel boczny plastik MMA160/200/250</t>
  </si>
  <si>
    <t>S160MMA-PANELPRZÓD</t>
  </si>
  <si>
    <t>Panel przód plastik MMA160/200/250</t>
  </si>
  <si>
    <t>S160MMA-PŁYTKASTERUJ</t>
  </si>
  <si>
    <t>Płyta sterujaca MMA160</t>
  </si>
  <si>
    <t>S161</t>
  </si>
  <si>
    <t>Dioda Zenera BZX84C10LT1  6255256</t>
  </si>
  <si>
    <t>S161-1</t>
  </si>
  <si>
    <t>Dioda Schottkiego 45V 1,5A SMA 7003961</t>
  </si>
  <si>
    <t>S161-2</t>
  </si>
  <si>
    <t>Dioda prostownicza lawinowa 600V 1,5A</t>
  </si>
  <si>
    <t>S161-3</t>
  </si>
  <si>
    <t>Dioda prostownicza ultra szybka 600V 15A</t>
  </si>
  <si>
    <t>S161-4</t>
  </si>
  <si>
    <t>Dioda prostownicza 800V 2A</t>
  </si>
  <si>
    <t>S161-5</t>
  </si>
  <si>
    <t>Dioda prostownicza MUR1560</t>
  </si>
  <si>
    <t>S161-6</t>
  </si>
  <si>
    <t>Dioda prostownicza 300V 60A</t>
  </si>
  <si>
    <t xml:space="preserve">S161-7 </t>
  </si>
  <si>
    <t>S162-1</t>
  </si>
  <si>
    <t xml:space="preserve">Tranzystor NPN 30V 3A </t>
  </si>
  <si>
    <t>S162-2</t>
  </si>
  <si>
    <t>Tranzystor PNP 50V 0,5A 0,3W</t>
  </si>
  <si>
    <t>S162-3</t>
  </si>
  <si>
    <t>Tranzystor HGTE 30N60 600V 75A</t>
  </si>
  <si>
    <t>S162-4</t>
  </si>
  <si>
    <t>Tranzystor IGBT 600V 60A 208W</t>
  </si>
  <si>
    <t>S163-1</t>
  </si>
  <si>
    <t>Opornik CRL2010 SMD 3R3 5% 7944308</t>
  </si>
  <si>
    <t>S163-2</t>
  </si>
  <si>
    <t>Opornik drutowy 7W 47R 5% 7629248</t>
  </si>
  <si>
    <t>S163-21</t>
  </si>
  <si>
    <t>S163-22</t>
  </si>
  <si>
    <t>S163-23</t>
  </si>
  <si>
    <t>Rezystor SMD 0805 47k 125mW</t>
  </si>
  <si>
    <t>S163-24TRANSOPTOR</t>
  </si>
  <si>
    <t>Transoptor 1-kanał 3.75kV IGBTdriver2.5A</t>
  </si>
  <si>
    <t xml:space="preserve">S163-26 </t>
  </si>
  <si>
    <t>S163-3</t>
  </si>
  <si>
    <t>Bezpiecznik AUTOMIDI</t>
  </si>
  <si>
    <t>S164-1</t>
  </si>
  <si>
    <t>Bezpiecznik rurkowy</t>
  </si>
  <si>
    <t>S165-1</t>
  </si>
  <si>
    <t>Przekaźnik 12V DC</t>
  </si>
  <si>
    <t>S200MMA/NEW PŁYTKA PCB</t>
  </si>
  <si>
    <t>Płytka PCB  MMA-200 NEW PT-91-A2(3)</t>
  </si>
  <si>
    <t>S200MMA/NEW TRANZYSTOR</t>
  </si>
  <si>
    <t>Tranzystor MMA200NEW</t>
  </si>
  <si>
    <t>S200MMA-PANEL PRZÓD</t>
  </si>
  <si>
    <t>Panel obudowy przód  MMA160/200/250</t>
  </si>
  <si>
    <t>S200MMA-PANEL TYŁ</t>
  </si>
  <si>
    <t>Panel obudowy tył MMA160/200/250</t>
  </si>
  <si>
    <t>S200MMA-PASEK RACZKA</t>
  </si>
  <si>
    <t>Pasek raczka MMA160/200/250</t>
  </si>
  <si>
    <t>S200MMA-PŁYTASTERUJ</t>
  </si>
  <si>
    <t>Płyta sterująca MMA200</t>
  </si>
  <si>
    <t>S200MMA-TRANZYSTOR24</t>
  </si>
  <si>
    <t>Tranzystor IGBT RJH60FS nr24</t>
  </si>
  <si>
    <t>S200MMA-WARYSTOR</t>
  </si>
  <si>
    <t>Warystor MMA-200</t>
  </si>
  <si>
    <t>S200TIGAC/DC-08</t>
  </si>
  <si>
    <t>Obudowa TIG AC/DC200 PULS kpl</t>
  </si>
  <si>
    <t>S200TIGAC/DC-09</t>
  </si>
  <si>
    <t>Płyta sterująca nr 46 TIG AC/DC-200 PULSE</t>
  </si>
  <si>
    <t>S202/1 PŁYTKA PCB</t>
  </si>
  <si>
    <t>Płytka PCB INMIG202/1PT-91-A2(4) 160</t>
  </si>
  <si>
    <t>S202/252 DIODA 4D1/4D3 SMD</t>
  </si>
  <si>
    <t>Dioda 4D1/4D3 SMD</t>
  </si>
  <si>
    <t>S202/252-1 PANEL PRZÓD</t>
  </si>
  <si>
    <t>Panel przód INMIG202/1-252/1</t>
  </si>
  <si>
    <t>S202/252-1 PANEL TYŁ</t>
  </si>
  <si>
    <t>Panel tył INMIG202/1-252/1</t>
  </si>
  <si>
    <t>S202/252-1 RĄCZKA</t>
  </si>
  <si>
    <t xml:space="preserve">Rączka INMIG202/1-252/1 </t>
  </si>
  <si>
    <t>S202-INMIG ELEKTROZAWÓR</t>
  </si>
  <si>
    <t>Elektrozawór INMIG202/252</t>
  </si>
  <si>
    <t>S202-INMIG MOCOWANIE SZPULI</t>
  </si>
  <si>
    <t>Mocowanie szpuli INMIG202/252</t>
  </si>
  <si>
    <t>S202-INMIG PŁYTKA NR1</t>
  </si>
  <si>
    <t>Płytka nr1 INMIG-202</t>
  </si>
  <si>
    <t>S202-INMIG PŁYTKA NR2</t>
  </si>
  <si>
    <t>Płytka nr2 INMIG-202</t>
  </si>
  <si>
    <t>S202-INMIG PODAJNIK</t>
  </si>
  <si>
    <t>Podajnik drutu INMIG202/252</t>
  </si>
  <si>
    <t>S202-INMIG ROLKA 0.6-0.8AL</t>
  </si>
  <si>
    <t>S202-INMIG ROLKA 0.8</t>
  </si>
  <si>
    <t>S202-INMIG ROLKA 0.8-1.0</t>
  </si>
  <si>
    <t>S202-INMIG ROLKA 1,0</t>
  </si>
  <si>
    <t>S202-INMIG SILNIKPODAJNIKA</t>
  </si>
  <si>
    <t>Silnik podajnika drutu INMIG202/252</t>
  </si>
  <si>
    <t>S202-INMIG WYŚWIETLACZ AMP</t>
  </si>
  <si>
    <t>Wyświetlacz natężenia INMIG202/252</t>
  </si>
  <si>
    <t>S202-INMIG WYŚWIETLACZVOLT</t>
  </si>
  <si>
    <t>Wyświetlacz napięcia INMIG202/252</t>
  </si>
  <si>
    <t>S220-065</t>
  </si>
  <si>
    <t xml:space="preserve">Tranzystor 45N60 </t>
  </si>
  <si>
    <t>S250MMA POTENCJOMETR</t>
  </si>
  <si>
    <t>Potencjometr MMA200/250</t>
  </si>
  <si>
    <t>S250MMA/NEW PŁYTKA PCB</t>
  </si>
  <si>
    <t>Płytka PCB MMA-250NEW PT-91-A2(3)</t>
  </si>
  <si>
    <t>S250MMA/NEW TRANZYSTOR</t>
  </si>
  <si>
    <t>Tranzystor MMA250NEW 60N60F01</t>
  </si>
  <si>
    <t>S250MMA/TIG-OBUDOWA KPL</t>
  </si>
  <si>
    <t>Obudowa kpl ADLER MMA/TIG250</t>
  </si>
  <si>
    <t>S250MMA/TIG-PŁYTASTERUJACA</t>
  </si>
  <si>
    <t>Płyta  MMA/TIG 250 dolna</t>
  </si>
  <si>
    <t>S250MMA-OBUDOWA</t>
  </si>
  <si>
    <t>Obudowa MMA-200/250 kpl</t>
  </si>
  <si>
    <t>S250MMA-PŁYTASTERUJA</t>
  </si>
  <si>
    <t>Płyta sterujaca MMA250</t>
  </si>
  <si>
    <t>S250MMA-PŁYTKA+POTENCJOMETR</t>
  </si>
  <si>
    <t>Płytk z potencjometrem MMA200/250</t>
  </si>
  <si>
    <t>S250MMA-PRZEKAZNIK</t>
  </si>
  <si>
    <t>Przekaźnik nr30</t>
  </si>
  <si>
    <t>S250MMA-PRZEŁĄCZNIK</t>
  </si>
  <si>
    <t>Przełącznik TIG/MMA</t>
  </si>
  <si>
    <t>S250MMA-TERMISTOR</t>
  </si>
  <si>
    <t>Termistor nr31MZ11-13N (13-20)</t>
  </si>
  <si>
    <t>S250MMA-TRANSFORMATO</t>
  </si>
  <si>
    <t>Transformator nr27</t>
  </si>
  <si>
    <t>S250MMA-TRANZYS K3878</t>
  </si>
  <si>
    <t>Tranzystor K3878</t>
  </si>
  <si>
    <t>S250MMA-TRANZYSRURKA</t>
  </si>
  <si>
    <t>Tranzystor IRF komplet-2szt</t>
  </si>
  <si>
    <t>S250MMA-TRANZYSTOR50JR22</t>
  </si>
  <si>
    <t>Tranzystor IGBT 50JR22</t>
  </si>
  <si>
    <t>S250MMA-UKŁAD CA3140EZ</t>
  </si>
  <si>
    <t xml:space="preserve">Układ scalony CA3140EZ </t>
  </si>
  <si>
    <t>S250MMA-UKŁAD KA3525A</t>
  </si>
  <si>
    <t>Układ scalony KA3525A</t>
  </si>
  <si>
    <t>S250MMA-UKŁAD UC3843BN</t>
  </si>
  <si>
    <t>Układ scalony UC3843BN</t>
  </si>
  <si>
    <t>S250MMA-WENTYLATOR</t>
  </si>
  <si>
    <t>Wentylator nr2</t>
  </si>
  <si>
    <t>S250TIG-PŁYTKA NR18</t>
  </si>
  <si>
    <t>Płytka TIG 200/250 nr18</t>
  </si>
  <si>
    <t>S250TIG-TRANZYST TTK2837</t>
  </si>
  <si>
    <t>Tranzystor TTK2837</t>
  </si>
  <si>
    <t>S250TIG-WENTYLATOR</t>
  </si>
  <si>
    <t>Wentylator TIG/MMA-200/250</t>
  </si>
  <si>
    <t>S252/1 PŁYTKA PCB</t>
  </si>
  <si>
    <t>Płytka PCB INMIG252/1 PT-97-A2(1) 180</t>
  </si>
  <si>
    <t>S252-INMIG PŁYTKA NR1</t>
  </si>
  <si>
    <t>Płytka nr1 INMIG252</t>
  </si>
  <si>
    <t>S252-INMIG PŁYTKA NR2</t>
  </si>
  <si>
    <t>Płytka nr2 INMIG252</t>
  </si>
  <si>
    <t>S357-001</t>
  </si>
  <si>
    <t>Rolka podajnika 1,2/1,6AL INMIG-357</t>
  </si>
  <si>
    <t>S357-002</t>
  </si>
  <si>
    <t>Rolka podajnika 1,0/1,2 AL  INMIG-357</t>
  </si>
  <si>
    <t>S357-01</t>
  </si>
  <si>
    <t>Obudowa INMIG-357 kpl</t>
  </si>
  <si>
    <t>S357-02</t>
  </si>
  <si>
    <t xml:space="preserve">Podajnik drutu INMIG-357 </t>
  </si>
  <si>
    <t>S357-03</t>
  </si>
  <si>
    <t xml:space="preserve">Płyta główna INMIG-357 </t>
  </si>
  <si>
    <t>S18/20-0</t>
  </si>
  <si>
    <t>Obudowa kpl</t>
  </si>
  <si>
    <t>S18/20-000</t>
  </si>
  <si>
    <t>Uchwyt masy czerwony</t>
  </si>
  <si>
    <t>S18/20-0000</t>
  </si>
  <si>
    <t xml:space="preserve">Uchwyt masy czarny </t>
  </si>
  <si>
    <t>S40/50-0</t>
  </si>
  <si>
    <t>S40/50-17</t>
  </si>
  <si>
    <t>S424/624-04</t>
  </si>
  <si>
    <t>Amperomierz 120A</t>
  </si>
  <si>
    <t>S425-00000</t>
  </si>
  <si>
    <t>Etykieta z modelem</t>
  </si>
  <si>
    <t>S625-00</t>
  </si>
  <si>
    <t>Rączka prostownika START 425/625</t>
  </si>
  <si>
    <t>S625-000</t>
  </si>
  <si>
    <t>Koło jezdne START 425/625</t>
  </si>
  <si>
    <t>S625-0000</t>
  </si>
  <si>
    <t xml:space="preserve">Osłona bezpiecznika </t>
  </si>
  <si>
    <t>S625-00000</t>
  </si>
  <si>
    <t>S625-01</t>
  </si>
  <si>
    <t xml:space="preserve">Obudowa przód START425/625 </t>
  </si>
  <si>
    <t>S625-02</t>
  </si>
  <si>
    <t>Obudowa tył START 425/625</t>
  </si>
  <si>
    <t>S625-03</t>
  </si>
  <si>
    <t>Obudowa dół START 425/625</t>
  </si>
  <si>
    <t>S625-24</t>
  </si>
  <si>
    <t xml:space="preserve">Oś koła </t>
  </si>
  <si>
    <t>S625-26</t>
  </si>
  <si>
    <t>Stopa obudowy</t>
  </si>
  <si>
    <t>S625-27</t>
  </si>
  <si>
    <t>F101KOLOPASOWEAGREGA</t>
  </si>
  <si>
    <t>Koło pasowe agregatu MK101/102/103 (013160010) 4105228</t>
  </si>
  <si>
    <t>F101ZESTAWUSZCZELEK</t>
  </si>
  <si>
    <t>Zestaw uszczelek MK101 213168001</t>
  </si>
  <si>
    <t>F102KOLEKTORWYJSCIOW</t>
  </si>
  <si>
    <t>Kolektor wyjściowy MK102</t>
  </si>
  <si>
    <t>F102KOŁOPASOWESILNIKA</t>
  </si>
  <si>
    <t>Koło pasowe silnika 140x19 MK102</t>
  </si>
  <si>
    <t>F102PASEK KLINOWY</t>
  </si>
  <si>
    <t xml:space="preserve">Pasek klinowy A69 </t>
  </si>
  <si>
    <t>F102PŁYTKAZAWOROWA</t>
  </si>
  <si>
    <t>Płytka zaworowa MK102 4105252</t>
  </si>
  <si>
    <t>F102POKRYWAPUSZKISIL</t>
  </si>
  <si>
    <t>Pokrywa puszki silnika 026037000</t>
  </si>
  <si>
    <t>F102PUSZKAELEKTR230V</t>
  </si>
  <si>
    <t>F102TŁOK</t>
  </si>
  <si>
    <t>Tłok MK102  fi60    113165013</t>
  </si>
  <si>
    <t>F102VEM90OSŁONAWENTY</t>
  </si>
  <si>
    <t>Osłona wentylatora silnika VEM90</t>
  </si>
  <si>
    <t>F102WENTYLATSILNI2.2</t>
  </si>
  <si>
    <t>F102ZABEZPIECZENI12A</t>
  </si>
  <si>
    <t>F102ZESTAWUSZCZELEK</t>
  </si>
  <si>
    <t>Zestaw uszczelek MK102 4105851/213169001</t>
  </si>
  <si>
    <t>F103-113TŁOK.KPL</t>
  </si>
  <si>
    <t>Tłok kpl z pierścieniami MK103,MK113</t>
  </si>
  <si>
    <t>F103KOLEKTOR</t>
  </si>
  <si>
    <t>Kolektor wylotowy MK103 (116091024)  4105283</t>
  </si>
  <si>
    <t>F103KOŁOJEZDNE</t>
  </si>
  <si>
    <t>Koło jezdne zbiornika 150l</t>
  </si>
  <si>
    <t>F103KOŁOPASOW120A24</t>
  </si>
  <si>
    <t>Koło pasowe silnika 120A24 (140289004) 9076043</t>
  </si>
  <si>
    <t>F103KOŁOPASOWESILNIK</t>
  </si>
  <si>
    <t>Koło pasowe silnika 140A24 (140076004) 9076008</t>
  </si>
  <si>
    <t>F103KORBOWODMK93/94</t>
  </si>
  <si>
    <t>Korbowód MK93/94/102/103     113150004</t>
  </si>
  <si>
    <t>F103OSŁONAWENTYLATOR</t>
  </si>
  <si>
    <t>Osłona wentylatora silnika VE90</t>
  </si>
  <si>
    <t>F103PIERŚCIENIE</t>
  </si>
  <si>
    <t xml:space="preserve">Pierścienie tłokowe MK103 213167001 z zestawem uszczelek </t>
  </si>
  <si>
    <t>F103PLYTKAZAWOROWA</t>
  </si>
  <si>
    <t>F103WENTYLATORSILNIK</t>
  </si>
  <si>
    <t>Wentylator silnika VE90 024040000</t>
  </si>
  <si>
    <t>F103ZABEZPIECZEN15A</t>
  </si>
  <si>
    <t>Zabezpieczenie silnika 15A  #008029000</t>
  </si>
  <si>
    <t>F103ZESTAWUSZCZELEK</t>
  </si>
  <si>
    <t>F113CYLINDER</t>
  </si>
  <si>
    <t>Cylinder 113164001</t>
  </si>
  <si>
    <t>F113GŁOWICA</t>
  </si>
  <si>
    <t>Głowica MK113 113164002</t>
  </si>
  <si>
    <t>F113KOLOPASOWSILNIKA</t>
  </si>
  <si>
    <t>Koło pasowe silnika 150A28 (140292004) 9076601</t>
  </si>
  <si>
    <t>F113KOŁOPASOWEAGREGA</t>
  </si>
  <si>
    <t>Koło pasowe agregatu MK113</t>
  </si>
  <si>
    <t>F113PASEKKLINOWYA50</t>
  </si>
  <si>
    <t>F113PASEKKLINOWYA56</t>
  </si>
  <si>
    <t>F113PIERŚCIENIE</t>
  </si>
  <si>
    <t>Pierścienie tłokowe MK113  213164001</t>
  </si>
  <si>
    <t>F113PLYTKAZAWOROWA</t>
  </si>
  <si>
    <t>Płytka zaworowa MK113 413164005</t>
  </si>
  <si>
    <t>F113PRZEWÓDPOWIETRZA</t>
  </si>
  <si>
    <t>F113TŁOK65MM</t>
  </si>
  <si>
    <t>Tłok MK113 65mm/4105264</t>
  </si>
  <si>
    <t>F113WAŁKORBOWY</t>
  </si>
  <si>
    <t>Wał korbowy MK113/113164012</t>
  </si>
  <si>
    <t>F113ZESTAWUSZCZELEK</t>
  </si>
  <si>
    <t>Zestaw uszczelek MK 113 213164002  9434F02</t>
  </si>
  <si>
    <t>F114ZESTAWNAPRAWCZY</t>
  </si>
  <si>
    <t xml:space="preserve">Zestaw naprawczy tłok+korbowód+sworzeń BK114 9434B05 </t>
  </si>
  <si>
    <t>F119FILTRPOWIETRZKPL</t>
  </si>
  <si>
    <t>Filtr powietrza kpl 317071000</t>
  </si>
  <si>
    <t>F119GŁOWICA</t>
  </si>
  <si>
    <t>Głowica BK114-119 113178002</t>
  </si>
  <si>
    <t>F119KOŁO170SPZ28PION</t>
  </si>
  <si>
    <t>Koło pasowe silnika BK119PION 170SPZ28</t>
  </si>
  <si>
    <t>F119OBUDOWAFILTRAPOWIETRZA</t>
  </si>
  <si>
    <t>Obudowa filtra powietrza BK119</t>
  </si>
  <si>
    <t>F119PIERŚCIE+USZCZELKI ZES</t>
  </si>
  <si>
    <t>F119POMPA BEZ KOŁA</t>
  </si>
  <si>
    <t>Pompa BK119 bez koła pasowego</t>
  </si>
  <si>
    <t>F119WAŁKORBOWY</t>
  </si>
  <si>
    <t>Wał korbowy BK119 113178006</t>
  </si>
  <si>
    <t>F119WKŁADFILTRAPOW</t>
  </si>
  <si>
    <t>Wkład filtra powietrza BK119 113178013</t>
  </si>
  <si>
    <t>F119ZAWÓRZWOTNYPION</t>
  </si>
  <si>
    <t>Zawór zwrotny BK119 PION 347109000</t>
  </si>
  <si>
    <t>F119ZESTAWNAPRAWCZY</t>
  </si>
  <si>
    <t>Zestaw naprawczy tłok+korbowód+sworzeń BK119 9434B06</t>
  </si>
  <si>
    <t>F119ZESTAWUSZCZELEK</t>
  </si>
  <si>
    <t>F13CYLINDER</t>
  </si>
  <si>
    <t>Cylinder MK13 113144002</t>
  </si>
  <si>
    <t>F13FILTRPOWIETRZAKPL</t>
  </si>
  <si>
    <t>Filtr powietrza kpl MK94-13-103-113 (4105290)</t>
  </si>
  <si>
    <t>F13GLOWICA</t>
  </si>
  <si>
    <t>Głowica MK13 113144003</t>
  </si>
  <si>
    <t>F13KOLEKTOR</t>
  </si>
  <si>
    <t>Kolektor MK13 113144004</t>
  </si>
  <si>
    <t>F13KOLOPASOWEAGREGAT</t>
  </si>
  <si>
    <t>Koło pasowe agregatu MK103/MK13 113144008 , 4105228</t>
  </si>
  <si>
    <t>F13KORBOWOD</t>
  </si>
  <si>
    <t>Korbowód MK13 413144011</t>
  </si>
  <si>
    <t>F13KOREKWLEWUOLEJU</t>
  </si>
  <si>
    <t>Korek wlewu oleju MK13 012047000</t>
  </si>
  <si>
    <t>F13NYPEL1/2-1/2</t>
  </si>
  <si>
    <t>Nypel agregatu MK13 199021000</t>
  </si>
  <si>
    <t>F13OSLONAPLASTYKOWA</t>
  </si>
  <si>
    <t>Osłona plastykowa MK13 113144010 4105557</t>
  </si>
  <si>
    <t>F13PANEWKAKPL</t>
  </si>
  <si>
    <t>29.12.43.-00.10</t>
  </si>
  <si>
    <t>Panewka kpl MK13  113144018</t>
  </si>
  <si>
    <t>F13PASEKKLIN400/150</t>
  </si>
  <si>
    <t xml:space="preserve">Pasek klinowy A43 13x1092 </t>
  </si>
  <si>
    <t>F13PIERSCIENMK13/93</t>
  </si>
  <si>
    <t>Pierścienie MK13/94/102   kpl 216025002</t>
  </si>
  <si>
    <t>F13PIERSCIENSWORZNIA</t>
  </si>
  <si>
    <t>Pierścień sworznia MK13 015023000</t>
  </si>
  <si>
    <t>F13POKRYWALOZYDOKOLA</t>
  </si>
  <si>
    <t>Pokrywa łożyska od koła MK13 113144007</t>
  </si>
  <si>
    <t>F13SWORZENMK13/93</t>
  </si>
  <si>
    <t>Sworzeń MK13/94 116025006</t>
  </si>
  <si>
    <t>F13SZKLOKONTROLNE</t>
  </si>
  <si>
    <t>Szkło kontrolne MK13 #012029000</t>
  </si>
  <si>
    <t>F13USZCZELKACYLINKAR</t>
  </si>
  <si>
    <t>Uszczelka cylinder karter MK13 113144015</t>
  </si>
  <si>
    <t>F13WKLADFILTRA</t>
  </si>
  <si>
    <t>Wkład filtra powietrza MK94/MK13/MK103/MK113  017003000 CM410</t>
  </si>
  <si>
    <t>F13ZAWORODWADNIAJ3/8</t>
  </si>
  <si>
    <t>Zawór odwadniający 3/8" MK13</t>
  </si>
  <si>
    <t>F13ZAWORPOWIETRZA2.2</t>
  </si>
  <si>
    <t>F13ZESTAWUSZCZELEK</t>
  </si>
  <si>
    <t>Zestaw uszczelek MK13</t>
  </si>
  <si>
    <t>F14CYLINDER</t>
  </si>
  <si>
    <t>Cylinder BK14 113141013</t>
  </si>
  <si>
    <t>F14FILTR</t>
  </si>
  <si>
    <t>Filtr powietrza BK14/19 kpl   #317002000</t>
  </si>
  <si>
    <t>F14GŁOWICABK14/19</t>
  </si>
  <si>
    <t>Głowica BK14/19</t>
  </si>
  <si>
    <t>F14KARTER</t>
  </si>
  <si>
    <t>Karter BK14 113141001</t>
  </si>
  <si>
    <t>F14KORBOWOD</t>
  </si>
  <si>
    <t>Korbowód BK14 413141010</t>
  </si>
  <si>
    <t>F14LACZNIKKOLEKTORA</t>
  </si>
  <si>
    <t>Łącznik kolektora BK14 113141008</t>
  </si>
  <si>
    <t>F14NYPEL3/4-1/2</t>
  </si>
  <si>
    <t>Nypel agregatu BK14/19 199570000</t>
  </si>
  <si>
    <t>F14PANEWKA KPL</t>
  </si>
  <si>
    <t>Panewka kpl BK14 113138008</t>
  </si>
  <si>
    <t>F14PASEKKLINOWY</t>
  </si>
  <si>
    <t>F14PIERSCIENIE95MMKP</t>
  </si>
  <si>
    <t>Pierścienie 95mm kpl</t>
  </si>
  <si>
    <t>F14POKRYWAKARTERU</t>
  </si>
  <si>
    <t>Pokrywa karteru BK14</t>
  </si>
  <si>
    <t>F14SWORZEN18X84</t>
  </si>
  <si>
    <t>Sworzeń 18X84</t>
  </si>
  <si>
    <t>F14TLOK95MM</t>
  </si>
  <si>
    <t>Tłok 95mm</t>
  </si>
  <si>
    <t>F14USZCZELKAGLOWICA</t>
  </si>
  <si>
    <t>Uszczelka głowica-płytka BK14/19</t>
  </si>
  <si>
    <t>F14USZCZPLYTKACYLIND</t>
  </si>
  <si>
    <t>Uszczelka płytka cylinder BK14 113141037</t>
  </si>
  <si>
    <t>F14WKLADFILTRA</t>
  </si>
  <si>
    <t>Wkład filtra powietrza BK14/19</t>
  </si>
  <si>
    <t>F150KORBOWODKPL</t>
  </si>
  <si>
    <t>Korbowód kpl MK150 z łożyskiem</t>
  </si>
  <si>
    <t>F150ŁOZYSKOKORBOWODU</t>
  </si>
  <si>
    <t>Łożysko korbowodu 6203DDU</t>
  </si>
  <si>
    <t>F150SWORZEŃTŁOKA</t>
  </si>
  <si>
    <t>Sworzeń tłoka 116004014</t>
  </si>
  <si>
    <t>F150ZAWORPLYTKI</t>
  </si>
  <si>
    <t>Zawór płytki MK150 116004011</t>
  </si>
  <si>
    <t>F1850CYLINDER</t>
  </si>
  <si>
    <t>F185GLOWICA</t>
  </si>
  <si>
    <t>Głowica OL185 416HP0007 + płytka zaworowa</t>
  </si>
  <si>
    <t>F185NAKRETKAMOCOWTLO</t>
  </si>
  <si>
    <t>Nakrętka mocowania tłoka OL185 116HP0005</t>
  </si>
  <si>
    <t>F185OBUDOWAPRZÓD</t>
  </si>
  <si>
    <t>Obudowa przednia OL1850 4105025</t>
  </si>
  <si>
    <t>F185OBUDOWATYŁ</t>
  </si>
  <si>
    <t>Obudowa tylna OL185 4105032</t>
  </si>
  <si>
    <t>F185PRZECIWWAGAWALU</t>
  </si>
  <si>
    <t>Przeciw waga wału OL185 116HP0003</t>
  </si>
  <si>
    <t>F185TLOK</t>
  </si>
  <si>
    <t>Tłok OL185 9417586</t>
  </si>
  <si>
    <t>F185USZCZELKACYLINDR</t>
  </si>
  <si>
    <t>Uszczelka cyl-płytka ol185/fd2000</t>
  </si>
  <si>
    <t>F185WAL</t>
  </si>
  <si>
    <t>Wał korbowy OL185 116HP0002</t>
  </si>
  <si>
    <t>F185WIRNIK</t>
  </si>
  <si>
    <t>Wirnik OL185 034139000</t>
  </si>
  <si>
    <t>F185ZABEZPIECZENI5A</t>
  </si>
  <si>
    <t>F19CYLINDER</t>
  </si>
  <si>
    <t>Cylinder BK19</t>
  </si>
  <si>
    <t>F19KARTER</t>
  </si>
  <si>
    <t>Karter BK19 113153001</t>
  </si>
  <si>
    <t>F19KMOLEKTORWYLOTOWY</t>
  </si>
  <si>
    <t>Kolektor wylotowy BK19 prawy</t>
  </si>
  <si>
    <t>F19KOLEKTORBK14/19</t>
  </si>
  <si>
    <t>Kolektor BK 19/14 lewy</t>
  </si>
  <si>
    <t>F19KOLOPASOSILNK900</t>
  </si>
  <si>
    <t>Koło pasowe silnika 170X1SPZF28  9076887</t>
  </si>
  <si>
    <t>F19KOLOPASOWEAGREGAT</t>
  </si>
  <si>
    <t>Koło pasowe agregatu BK14/19/119  #113178003</t>
  </si>
  <si>
    <t>F19KORBOWOD</t>
  </si>
  <si>
    <t>Korbowód BK19 413125016</t>
  </si>
  <si>
    <t>F19KOREKSPUSTOWY</t>
  </si>
  <si>
    <t>Korek spustowy BK19/14</t>
  </si>
  <si>
    <t>F19OSLONAPLASTYKOWA</t>
  </si>
  <si>
    <t>Osłona plastykowa BK 14/19/114/119 113178004</t>
  </si>
  <si>
    <t>F19OSŁONAWENTSILNIKA</t>
  </si>
  <si>
    <t>Osłona wentylatora silnika pion</t>
  </si>
  <si>
    <t>F19PANEWKA</t>
  </si>
  <si>
    <t>Panewka BK19 kpl.</t>
  </si>
  <si>
    <t>F19PASEKKLINOWY</t>
  </si>
  <si>
    <t>Pasek klinowy 700/270 SPZ1600  #045073000</t>
  </si>
  <si>
    <t>F19PASEKKLINOWY900</t>
  </si>
  <si>
    <t>Pasek klinowy 900/270 SPZ1612 4101324</t>
  </si>
  <si>
    <t>F19PASEKSPZ1587</t>
  </si>
  <si>
    <t>Pasek klinowy SPZ1587</t>
  </si>
  <si>
    <t>F19PIERSCIENIE105MM</t>
  </si>
  <si>
    <t>Pierścienie 105mm BK19  213129001</t>
  </si>
  <si>
    <t>F19PIERSCIENIE52MMAP</t>
  </si>
  <si>
    <t>Pierścienie 52mm BK19/14 kpl 213129002</t>
  </si>
  <si>
    <t>Płytka zaworowa z uszczelkami  BK14/19/114/119 413153004/9434A04</t>
  </si>
  <si>
    <t>F19POKRLOZWALODKOLA</t>
  </si>
  <si>
    <t>Pokrywa łożyska wału od koła BK 14/19</t>
  </si>
  <si>
    <t>F19POKWALUODWLEWUOLE</t>
  </si>
  <si>
    <t>Pokrywa wału od wlewu oleju BK 14/19</t>
  </si>
  <si>
    <t>F19POMPABK19BEZKOŁA</t>
  </si>
  <si>
    <t>Pompa BK19 bez koła pasowego</t>
  </si>
  <si>
    <t>F19PRZEWODMETALPION</t>
  </si>
  <si>
    <t>Przewód metalowy PION 900/270</t>
  </si>
  <si>
    <t>F19SIMERING30X50X7</t>
  </si>
  <si>
    <t>Simering wału</t>
  </si>
  <si>
    <t>F19SWORZEN18X42</t>
  </si>
  <si>
    <t>Sworzeń 18X42 BK14/19 113141030</t>
  </si>
  <si>
    <t>F19SWORZEN18X94</t>
  </si>
  <si>
    <t>Sworzeń 18X94 113125022</t>
  </si>
  <si>
    <t>F19SZKLOKONTROLNE</t>
  </si>
  <si>
    <t>Szkło kontrolne BK14/19   #012031000</t>
  </si>
  <si>
    <t>F19TLOK105MMBP</t>
  </si>
  <si>
    <t>Tłok 105mm  113129023</t>
  </si>
  <si>
    <t>F19TLOK52MM</t>
  </si>
  <si>
    <t>Tłok 52mm BK14/19 113141029</t>
  </si>
  <si>
    <t>F19WALKORBOWY</t>
  </si>
  <si>
    <t>Wał korbowy BK19  113153002</t>
  </si>
  <si>
    <t>F19ZAWPOWIETRZAT16.5</t>
  </si>
  <si>
    <t>Zawór powietrza T16.5  047002000</t>
  </si>
  <si>
    <t>F19ZAWPOWIETRZAT6</t>
  </si>
  <si>
    <t>Zawór powietrza T6  (047063000) #047086000</t>
  </si>
  <si>
    <t>F200CYLINDER</t>
  </si>
  <si>
    <t>Cylinder MK200 116001004</t>
  </si>
  <si>
    <t>F200GLOWICA</t>
  </si>
  <si>
    <t>xxxGłowica MK200 116001001</t>
  </si>
  <si>
    <t>F200KARTER</t>
  </si>
  <si>
    <t>Karter MK200</t>
  </si>
  <si>
    <t>F200KOLANOWYJGLOWICY</t>
  </si>
  <si>
    <t>Kolano wyjściowe głowicy MK200</t>
  </si>
  <si>
    <t>F200KONDENSATOR</t>
  </si>
  <si>
    <t>Kondensator 35 mikro MK212/262</t>
  </si>
  <si>
    <t>F200KORBOWOD</t>
  </si>
  <si>
    <t>Korbowód MK200/245</t>
  </si>
  <si>
    <t>F200MIARKAOLEJU</t>
  </si>
  <si>
    <t>Miarka oleju MK200 012035000</t>
  </si>
  <si>
    <t>F200NYPELPRESOSTATU</t>
  </si>
  <si>
    <t>Nypel presostatu MK200 011017000</t>
  </si>
  <si>
    <t>F200PIERSCIENSWORZNI</t>
  </si>
  <si>
    <t>Pierścień sworznia MK200</t>
  </si>
  <si>
    <t>F200PLYTKAZAWOROWA</t>
  </si>
  <si>
    <t>Płytka zaworowa MK200 116022100</t>
  </si>
  <si>
    <t>F200PODKLADKAPODAGRE</t>
  </si>
  <si>
    <t>Podkładka pod agregat MK200/245 gumka</t>
  </si>
  <si>
    <t>F200POKRYWAKARTERU</t>
  </si>
  <si>
    <t>Pokrywa karteru MK200</t>
  </si>
  <si>
    <t>F200PRZEWPOWIETPLAST</t>
  </si>
  <si>
    <t>Przewód powietrza plastikowy MK200</t>
  </si>
  <si>
    <t>F200SWORZEN</t>
  </si>
  <si>
    <t>Sworzeń MK 200/245 116022040</t>
  </si>
  <si>
    <t>F200TLOKMK200/245</t>
  </si>
  <si>
    <t>Tłok MK200/245</t>
  </si>
  <si>
    <t>F200WALKORBOWY</t>
  </si>
  <si>
    <t>Wał korbowy MK200-212</t>
  </si>
  <si>
    <t>F200WENTYLATOR</t>
  </si>
  <si>
    <t>Wentylator MK200/245 116001003</t>
  </si>
  <si>
    <t>F200ZAWORODWAD1/4</t>
  </si>
  <si>
    <t>Zawór odwadniający 1/4" MK200</t>
  </si>
  <si>
    <t>F212GLOWICA</t>
  </si>
  <si>
    <t>Głowica MK212</t>
  </si>
  <si>
    <t>F212NYPELWYJSCIOWY</t>
  </si>
  <si>
    <t>Nypel wyjściowy 212/262</t>
  </si>
  <si>
    <t>F212STOPAGUMOWAZBIOR</t>
  </si>
  <si>
    <t>Stopa gumowa zbiornika 212/24</t>
  </si>
  <si>
    <t>F245CYLINDER</t>
  </si>
  <si>
    <t>Cylinder MK245 116093002</t>
  </si>
  <si>
    <t>F245GLOWICA</t>
  </si>
  <si>
    <t>Głowica MK245 116022002</t>
  </si>
  <si>
    <t>F245POKRYWATYL</t>
  </si>
  <si>
    <t>Pokrywa tył MK245</t>
  </si>
  <si>
    <t>F245WALKORBOWY</t>
  </si>
  <si>
    <t>Wał korbowy MK245-262</t>
  </si>
  <si>
    <t>F245ZESTAWUSZCZELEK</t>
  </si>
  <si>
    <t>Zestaw uszczelek MK245</t>
  </si>
  <si>
    <t>F262STOPAGUMOWAZBIOR</t>
  </si>
  <si>
    <t>Stopa gumowa zbiornika 262/50</t>
  </si>
  <si>
    <t>F262ZESTAWUSZCZELEK</t>
  </si>
  <si>
    <t>Zestaw uszczelek MK262</t>
  </si>
  <si>
    <t>F265KOLEKTORGŁOWICY</t>
  </si>
  <si>
    <t>Kolektor głowicy MK265</t>
  </si>
  <si>
    <t>F265MIARKAOLEJU</t>
  </si>
  <si>
    <t>Miarka oleju MK265 (012089000) 4105148</t>
  </si>
  <si>
    <t>F265ZAWÓRPOWIE2,2BAR</t>
  </si>
  <si>
    <t>Zawór powietrza w głowicy MK265 2,2bar</t>
  </si>
  <si>
    <t>F265ZESTAWUSZCZELEK</t>
  </si>
  <si>
    <t>F4020 WENTYLATOR</t>
  </si>
  <si>
    <t>Wentylator VKM4020 9038397</t>
  </si>
  <si>
    <t>F9202ZABEZPIECZEN10A</t>
  </si>
  <si>
    <t>F92CYLINDER</t>
  </si>
  <si>
    <t>Cylinder MK92</t>
  </si>
  <si>
    <t>F92GLOWICAMK92/93</t>
  </si>
  <si>
    <t>Głowica MK92/93</t>
  </si>
  <si>
    <t>F92KORBOWOD</t>
  </si>
  <si>
    <t>Korbowód MK92   113149004</t>
  </si>
  <si>
    <t>F92PIERSCIENIEKPL</t>
  </si>
  <si>
    <t>Pierścienie kpl MK92/101 213115002</t>
  </si>
  <si>
    <t>F92POKRYWALOZYSKAWAL</t>
  </si>
  <si>
    <t>Pokrywa łożyska wału MK92 113149008</t>
  </si>
  <si>
    <t>F92POKRYWAWALUPRZOD</t>
  </si>
  <si>
    <t>Pokrywa wału przód MK92 od strony miarki</t>
  </si>
  <si>
    <t>F92SWORZEN</t>
  </si>
  <si>
    <t>Sworzeń MK92  113115025</t>
  </si>
  <si>
    <t>F92TLOK</t>
  </si>
  <si>
    <t>Tłok MK92  113115026</t>
  </si>
  <si>
    <t>F92USZCZCYLINDKARTER</t>
  </si>
  <si>
    <t>Uszczelka cylinder karter MK92</t>
  </si>
  <si>
    <t>F92USZCZELKAORING</t>
  </si>
  <si>
    <t>Uszczelka-oring pokr.łoż.wału MK92/93/94</t>
  </si>
  <si>
    <t>F92WKLADFILTRA</t>
  </si>
  <si>
    <t>Wkład filtra powietrza MK92-93-101-102</t>
  </si>
  <si>
    <t>F92ZESTAWUSZCZELEK</t>
  </si>
  <si>
    <t>Zestaw uszczelek MK92 213149001</t>
  </si>
  <si>
    <t>F93CYLINDER</t>
  </si>
  <si>
    <t>Cylinder MK93</t>
  </si>
  <si>
    <t>F94CYLINDER</t>
  </si>
  <si>
    <t>Cylinder MK94 113150020</t>
  </si>
  <si>
    <t>F94MIARKAOLEJU</t>
  </si>
  <si>
    <t>Miarka oleju MK92-94  012036000</t>
  </si>
  <si>
    <t>F94PASEK300/100A42</t>
  </si>
  <si>
    <t>F94WALKORBOWY</t>
  </si>
  <si>
    <t>Wał korbowy MK94 113150021</t>
  </si>
  <si>
    <t>FAMI50ZESTAWKÓŁ</t>
  </si>
  <si>
    <t>Zestaw kół jezdnych AMICO50 9420078</t>
  </si>
  <si>
    <t>FAMIAD2400KORBOWÓD</t>
  </si>
  <si>
    <t>AD-2450 116097003 korbowód</t>
  </si>
  <si>
    <t>FAMIAD2400TŁOKKPL</t>
  </si>
  <si>
    <t>AD-2450 216097002 tłok kpl</t>
  </si>
  <si>
    <t>FAMIGLOWICA</t>
  </si>
  <si>
    <t>Głowica FD2000 116001001/4105035</t>
  </si>
  <si>
    <t>FAMIPLYTKAZAWOROWA</t>
  </si>
  <si>
    <t>FAMIPOKRYWAKARTERU</t>
  </si>
  <si>
    <t>Pokrywa karteru FD2000</t>
  </si>
  <si>
    <t>FAMISIMERING20/40/7</t>
  </si>
  <si>
    <t>Simering wału 20x40x7mm</t>
  </si>
  <si>
    <t>FAMISTOPAGUMOWAZBIOR</t>
  </si>
  <si>
    <t>Stopa gumowa zbiornika 24l</t>
  </si>
  <si>
    <t>FAMISWORZEŃKOŁAJEZDN</t>
  </si>
  <si>
    <t>Sworzeń koła jezdnego AMICO</t>
  </si>
  <si>
    <t>FAMITLOKKPL</t>
  </si>
  <si>
    <t>Tłok kpl FD2000</t>
  </si>
  <si>
    <t>FAMIWALKORBOWY</t>
  </si>
  <si>
    <t>Wał korbowy FD2000  116120004</t>
  </si>
  <si>
    <t>FAMIWENTYLATOR</t>
  </si>
  <si>
    <t>Wentylator  SF2500/OL1850 4105029/116120008</t>
  </si>
  <si>
    <t>FAMIWIRNIK</t>
  </si>
  <si>
    <t>Wirnik FD2000</t>
  </si>
  <si>
    <t>FAMIZABEZPIECZEN7A</t>
  </si>
  <si>
    <t>FAMIZABEZPSWORZNIA</t>
  </si>
  <si>
    <t>Zabezpieczenie sworznia FD2000</t>
  </si>
  <si>
    <t>FAMIZESTAWUSZCZELEK</t>
  </si>
  <si>
    <t>FATABECZULKA</t>
  </si>
  <si>
    <t>Beczułka przewodu powietrza ATTACK</t>
  </si>
  <si>
    <t>FATAKONDENSATOR</t>
  </si>
  <si>
    <t>Kondensator 40 mikro</t>
  </si>
  <si>
    <t>FATAZABEZPIECZEN8A</t>
  </si>
  <si>
    <t>FBK113KORBOWMAŁYTŁOK</t>
  </si>
  <si>
    <t>Korbowód na mały tłok 413163026</t>
  </si>
  <si>
    <t>FBK113PASEKKLINOWY</t>
  </si>
  <si>
    <t>Pasek klinowy A58 045054000</t>
  </si>
  <si>
    <t>FBK113PIERŚCIENI50MM</t>
  </si>
  <si>
    <t>Pierścienie kpl 50mm BK113 213163002</t>
  </si>
  <si>
    <t>FBK113PIERŚCIENI85MM</t>
  </si>
  <si>
    <t>Pierścienie kpl 85mm BK113 213163001</t>
  </si>
  <si>
    <t>FBK113PŁYTKAZAWOROWA</t>
  </si>
  <si>
    <t>Płytka zaworowa BK113 413163003</t>
  </si>
  <si>
    <t>FBK113POKRYWAKARTERU</t>
  </si>
  <si>
    <t>Pokrywa karteru BK113  013164008</t>
  </si>
  <si>
    <t>FBK113TŁOKDUZYKPL</t>
  </si>
  <si>
    <t>Tłok duży BK113 kpl 413163014</t>
  </si>
  <si>
    <t>FBK113TŁOKKPL</t>
  </si>
  <si>
    <t>Tłok BK113 413163022</t>
  </si>
  <si>
    <t>FBK113ZESTAWUSZCZELE</t>
  </si>
  <si>
    <t>Zestaw uszczelek BK113  213163003</t>
  </si>
  <si>
    <t>FBK120ZESTAWUSZCZELE</t>
  </si>
  <si>
    <t>Zestaw uszczelek BK120 213190000</t>
  </si>
  <si>
    <t>FBK20KORBOWÓD</t>
  </si>
  <si>
    <t>Korbowód BK20 413146033</t>
  </si>
  <si>
    <t>FBK20TŁOKKPL</t>
  </si>
  <si>
    <t>Tłok BK20 mały  kpl 413146030</t>
  </si>
  <si>
    <t>FFD2500WIRNIK</t>
  </si>
  <si>
    <t>Wirnik wału korbowego 034036000</t>
  </si>
  <si>
    <t>FFS2500ZESTAWUSZCZEL</t>
  </si>
  <si>
    <t>Zestaw uszczelek</t>
  </si>
  <si>
    <t>FOL195WENTYLATOR</t>
  </si>
  <si>
    <t>Wentylator 004 OL195</t>
  </si>
  <si>
    <t>FOL200FILTR</t>
  </si>
  <si>
    <t>Filtr powietrza OL200</t>
  </si>
  <si>
    <t>FOL200KOLEKTORWYJSCI</t>
  </si>
  <si>
    <t>Kolektor wyjściowy OL200</t>
  </si>
  <si>
    <t>FOL200PODKLADKAWENTY</t>
  </si>
  <si>
    <t>Podkładka wentylatora OL200</t>
  </si>
  <si>
    <t>FOL200TLOK</t>
  </si>
  <si>
    <t>Tłok OL200 416005002</t>
  </si>
  <si>
    <t>FOL200WENTYLATOR</t>
  </si>
  <si>
    <t>Wentylator 05 OL200</t>
  </si>
  <si>
    <t>FPRESOSPOKRYWANEM380</t>
  </si>
  <si>
    <t>5907683150662</t>
  </si>
  <si>
    <t>POKRYWA PRESOSTATU NEMA 380 NOWY</t>
  </si>
  <si>
    <t>FPRESOSZAWORNEMA380V</t>
  </si>
  <si>
    <t>Zawór presostatu NEMA 380V nowy typ</t>
  </si>
  <si>
    <t>FPRESOTRÓJNIK</t>
  </si>
  <si>
    <t>Trójnik presostatu 3/8" 199647000</t>
  </si>
  <si>
    <t>FPRESPOKRYATACKSTARY</t>
  </si>
  <si>
    <t>5907683150655</t>
  </si>
  <si>
    <t>Pokrywa presostatu NEMA 220V stary typ</t>
  </si>
  <si>
    <t>FRZWORBEZP15C10</t>
  </si>
  <si>
    <t>29.13.11-75.17</t>
  </si>
  <si>
    <t>Zawór bezpieczeństwa separatora 14bar</t>
  </si>
  <si>
    <t>FTROJNIKPRESOSTA300</t>
  </si>
  <si>
    <t>Trójnik presostatu 300  213002000</t>
  </si>
  <si>
    <t>FVKM400WAŁKORBOWY</t>
  </si>
  <si>
    <t>Wykorbienie wału korbowego VKM400</t>
  </si>
  <si>
    <t>FVKM4020CYLINDER</t>
  </si>
  <si>
    <t>Cylinder VKM4020 9606202SGL</t>
  </si>
  <si>
    <t>FVKM4020PŁYTKAZAWOROWA</t>
  </si>
  <si>
    <t>Płytka zaworowa VKM4020 9434A31</t>
  </si>
  <si>
    <t>FVKM402GLOWICA</t>
  </si>
  <si>
    <t>Głowica VKM402 4105918</t>
  </si>
  <si>
    <t>FVKMKARTER</t>
  </si>
  <si>
    <t>Karter VKM 116055050</t>
  </si>
  <si>
    <t>FVKMKONDENSATOR60MIK</t>
  </si>
  <si>
    <t>Kondensator 60 mikro VKM</t>
  </si>
  <si>
    <t>FVKMKORBOWOD</t>
  </si>
  <si>
    <t>Korbowód z łożyskiem VKM 402 416055035</t>
  </si>
  <si>
    <t>FVKMOSLONAWENTSILNIK</t>
  </si>
  <si>
    <t>Osłona wentylatora silnika VKM</t>
  </si>
  <si>
    <t>FVKMPODSTAWAOSLONYWE</t>
  </si>
  <si>
    <t>Podstawa osłony wentylatora VKM400 plast</t>
  </si>
  <si>
    <t>FVKMPOKRYWASILODWENT</t>
  </si>
  <si>
    <t>Pokrywa silnika od wentylatora VKM</t>
  </si>
  <si>
    <t>FVKMPRZEWODMETAL20</t>
  </si>
  <si>
    <t>Przewód metalowy VKM422 (rączka)</t>
  </si>
  <si>
    <t>FVKMSTOJAN</t>
  </si>
  <si>
    <t>Stojan silnika VKM 416055604</t>
  </si>
  <si>
    <t>FVKMWKLADKAKYSTKOLEK</t>
  </si>
  <si>
    <t>Wkładka dystansowa kolektora VKM</t>
  </si>
  <si>
    <t>FVKMZABEZPIECZNI16A</t>
  </si>
  <si>
    <t>HAD-1210/1012 PRZEWÓDPODŁACZENIOWY</t>
  </si>
  <si>
    <t xml:space="preserve">Przewód do podłączenia zwijadła ze złączem </t>
  </si>
  <si>
    <t>HMR204ZWÓRPRESOSTATU</t>
  </si>
  <si>
    <t>Zawór presostatu ATACK metalowa rurka</t>
  </si>
  <si>
    <t>AD24 FILTRPOWIETRZA</t>
  </si>
  <si>
    <t>Filtr powietrza Adler24/50</t>
  </si>
  <si>
    <t>AD24 GŁOWICA</t>
  </si>
  <si>
    <t>Głowica sprężarki AD255 1129101015</t>
  </si>
  <si>
    <t>AD24 KARTER</t>
  </si>
  <si>
    <t>Karter ADLER 24/50  1129101124</t>
  </si>
  <si>
    <t>AD24 KOLANOWYJSCGŁOW</t>
  </si>
  <si>
    <t>Kolanko wyjściowe głowicy ADLER24 9100010470</t>
  </si>
  <si>
    <t>AD24 KORBOWÓD</t>
  </si>
  <si>
    <t>Korbowód ADLER24 5050150008</t>
  </si>
  <si>
    <t>AD24 MIARKAOLEJU</t>
  </si>
  <si>
    <t>Miarka oleju (9100010170) 1129102484</t>
  </si>
  <si>
    <t>AD24 OSŁONAPOMPYPLAST</t>
  </si>
  <si>
    <t>Osłona plastikowa pompy Adler24</t>
  </si>
  <si>
    <t>AD24 PŁYTKAZAWOROWA</t>
  </si>
  <si>
    <t>Płytka zaworowa kpl AB225</t>
  </si>
  <si>
    <t>AD24 PRZEWÓDPOWIETRZ</t>
  </si>
  <si>
    <t>Przewód powietrza ADLER24/50 9700000342</t>
  </si>
  <si>
    <t>AD24 TŁOK+KORBOWÓD</t>
  </si>
  <si>
    <t>Zestaw tłok + korbowód AB225 1124190033</t>
  </si>
  <si>
    <t>AD24 WENTYLATOR</t>
  </si>
  <si>
    <t>Wentylator AB225</t>
  </si>
  <si>
    <t>AD24 ZAWÓR1,7BAR</t>
  </si>
  <si>
    <t>Zawór startowy 1,7bar</t>
  </si>
  <si>
    <t>AD24 ZBIORNIK</t>
  </si>
  <si>
    <t>Zbiornik sprężarki ADLER24</t>
  </si>
  <si>
    <t>AD24 ZESTAWKÓŁEK</t>
  </si>
  <si>
    <t>Koło jezdne + ośka  AB225</t>
  </si>
  <si>
    <t>AD24 ZESTAWUSZCZELEK</t>
  </si>
  <si>
    <t>D-598 ZBIORNIK200L KPL</t>
  </si>
  <si>
    <t>Zbiornik sprężarki 598-200-4TD400V</t>
  </si>
  <si>
    <t>F248 FILTRPOWIETRZA</t>
  </si>
  <si>
    <t>Filtr powietrza AD248 9100280060</t>
  </si>
  <si>
    <t>F248 KORBOWÓD</t>
  </si>
  <si>
    <t>Korbowód AD248/268 9100280030</t>
  </si>
  <si>
    <t>F248 PŁYTKAZAWOROWA</t>
  </si>
  <si>
    <t>Płytka zaworowa AD248/268 1129102598</t>
  </si>
  <si>
    <t>F248 WKŁADFILTRAPOWI</t>
  </si>
  <si>
    <t>Wkład filtra powietrza AD248/268 1129102604 / 9100280050</t>
  </si>
  <si>
    <t>F248 ZABEZKOŁA40X15</t>
  </si>
  <si>
    <t>Zabezpieczenie koła 40x15 4083140000</t>
  </si>
  <si>
    <t>F248 ZESTAWADAPTACYJ</t>
  </si>
  <si>
    <t>Zestaw adaptacyjny AB248 do AB268</t>
  </si>
  <si>
    <t>F248 ZESTAWKÓŁEKJEZD</t>
  </si>
  <si>
    <t>Zestaw kółek jezdnych AD248 4083030000</t>
  </si>
  <si>
    <t>F248 ZESTAWUSZCZELEKPŁYTKI</t>
  </si>
  <si>
    <t>Zestaw uszczelek do płytki zaworowej AD248/268</t>
  </si>
  <si>
    <t>F248MIARKAOLEJU</t>
  </si>
  <si>
    <t>Miarka oleju AD-248 9100280110</t>
  </si>
  <si>
    <t>F255-50 ZESTAWKÓŁJEZDNYCH</t>
  </si>
  <si>
    <t>Zestaw kół jezdnych fi125mm ADLER50</t>
  </si>
  <si>
    <t>F258 USZCZELKA CYL-PŁYTKA</t>
  </si>
  <si>
    <t xml:space="preserve">Uszczelka cylinder-płytka AD 258 1127070981 </t>
  </si>
  <si>
    <t>F268 SILNIK1,5KW230V</t>
  </si>
  <si>
    <t>Silnik 1,5kW/230V 1127380486</t>
  </si>
  <si>
    <t>F360 BLASZKAZAWOROWA</t>
  </si>
  <si>
    <t>F360 FILTRPOWIETRZAKPL.</t>
  </si>
  <si>
    <t>Filtr powietrza AB360 kpl 7458340000 + 9100010210 + 9100270240</t>
  </si>
  <si>
    <t>Korbowód AD360  1129102551 (9100270010)</t>
  </si>
  <si>
    <t>F360 KOLANKOWYJSCIOWE</t>
  </si>
  <si>
    <t>Kolanko wyjściowe pompy AD360 7080160000</t>
  </si>
  <si>
    <t>F360 KOŁO SILNIKA</t>
  </si>
  <si>
    <t>Koło pasowe silnika AD360 (150 1-A F24)  7409050000</t>
  </si>
  <si>
    <t>F360 KOŁOJEZDNE125MM</t>
  </si>
  <si>
    <t>Koło jezdne 125mm AB360</t>
  </si>
  <si>
    <t>F360 KOŁOPASOWE19X100</t>
  </si>
  <si>
    <t>Koło pasowe silnika 19x100</t>
  </si>
  <si>
    <t>F360 KOŁOPASOWEPOMPY</t>
  </si>
  <si>
    <t>Koło pasowe pompy AD-360 9100270230</t>
  </si>
  <si>
    <t>F360 KOŁOSKRĘTNE</t>
  </si>
  <si>
    <t>Koło skrętne zbiornika 200l</t>
  </si>
  <si>
    <t>F360 KONDENSATOR150MIKRO</t>
  </si>
  <si>
    <t>F360 KONDENSATOR45MIKRO</t>
  </si>
  <si>
    <t>Kondensator 45 mikro</t>
  </si>
  <si>
    <t>F360 MIARKAOLEJU</t>
  </si>
  <si>
    <t>Miarka oleju AD-360 9100280110</t>
  </si>
  <si>
    <t>F360 OBUDOWAFILTRAPOW</t>
  </si>
  <si>
    <t>Obudowa filtra AD-360 9100270240</t>
  </si>
  <si>
    <t>F360 ORINGWAŁU</t>
  </si>
  <si>
    <t xml:space="preserve">Oring wału 40x3,5 </t>
  </si>
  <si>
    <t>F360 OSŁONAPOMPYPLAS</t>
  </si>
  <si>
    <t>Osłona plastykowa pompy AD360 9100270220</t>
  </si>
  <si>
    <t>F360 OSŁONAWENTYLATORA</t>
  </si>
  <si>
    <t>Osłona wentylatora silnika 2,2kw AD360 1120015916</t>
  </si>
  <si>
    <t>F360 PASEK1168A46</t>
  </si>
  <si>
    <t>Pasek klinowy A-1170 A46 AD360-200-3T  7370060000</t>
  </si>
  <si>
    <t>F360 PASEK1180</t>
  </si>
  <si>
    <t>Pasek klinowy A-1150 A45 AD360-100-3  7370740000</t>
  </si>
  <si>
    <t>F360 PASEK1230</t>
  </si>
  <si>
    <t>Pasek klinowy A-1230 A47 AD360-100-3 7371050000</t>
  </si>
  <si>
    <t>F360 PIERŚCIENIEKPL</t>
  </si>
  <si>
    <t>F360 PLYTKAPODSTAWYFILTRA</t>
  </si>
  <si>
    <t>Płytka postawy filtra powietrza AD360 1127450834</t>
  </si>
  <si>
    <t>F360 PŁYTKAZAWOROWA</t>
  </si>
  <si>
    <t>F360 RURKA1</t>
  </si>
  <si>
    <t>Przewód powietrza metalowy  1127230757</t>
  </si>
  <si>
    <t>F360 RURKA2</t>
  </si>
  <si>
    <t>Przewód powietrza metalowy 1127230371</t>
  </si>
  <si>
    <t>F360 RURKA3</t>
  </si>
  <si>
    <t>Przewód powietrza metalowy 1127230756</t>
  </si>
  <si>
    <t>F360 SILNIK2,2KW230V</t>
  </si>
  <si>
    <t>Silnik 2,2kW -230V 7381400000</t>
  </si>
  <si>
    <t>F360 SILNIK2,2KW400V</t>
  </si>
  <si>
    <t>Silnik 2,2kW-400V</t>
  </si>
  <si>
    <t>F360 TŁOK</t>
  </si>
  <si>
    <t>Tłok pompy AD360 9100270030</t>
  </si>
  <si>
    <t>F360 TŁOKKPL</t>
  </si>
  <si>
    <t>F360 USZCZELCYL-KARTER</t>
  </si>
  <si>
    <t>Uszczelka cylinder-karter pompy AD360 1129102565</t>
  </si>
  <si>
    <t>F360 USZCZELKAMISKIOLEJ</t>
  </si>
  <si>
    <t>Uszczelka miski olejowej pompy AD360 1129701077</t>
  </si>
  <si>
    <t>F360 USZCZGLOWPLYTKA</t>
  </si>
  <si>
    <t>Uszczelka głowica/płytka F360</t>
  </si>
  <si>
    <t>F360 WAŁKORBOWY</t>
  </si>
  <si>
    <t>Wał korbowy AD360 9100270140</t>
  </si>
  <si>
    <t>F360 WENTYLATORSILNIKA</t>
  </si>
  <si>
    <t xml:space="preserve">Wentylator silnika 2,2kw AD360 1127380669 </t>
  </si>
  <si>
    <t>F360 WKŁADFILTRAPOWI</t>
  </si>
  <si>
    <t xml:space="preserve">Wkład filtra powietrza AD360  1129102488  </t>
  </si>
  <si>
    <t>F360 ZBIORNIK150L</t>
  </si>
  <si>
    <t>Zbiornik 150l AD-360-150-3T</t>
  </si>
  <si>
    <t>F360 ZBIORNIK200L</t>
  </si>
  <si>
    <t>Zbiornik 200l AD360-200-3T</t>
  </si>
  <si>
    <t>F360 ZESTAWUSZCZELEK</t>
  </si>
  <si>
    <t>F360 ZIMERINGWAŁU</t>
  </si>
  <si>
    <t>Zimering wału 20x47x7</t>
  </si>
  <si>
    <t>F415 ZESTAW USZCZELEK</t>
  </si>
  <si>
    <t>Zestaw uszczelek pompy AD-415/515</t>
  </si>
  <si>
    <t>F422 GŁOWICA</t>
  </si>
  <si>
    <t>Głowica AD422</t>
  </si>
  <si>
    <t>F422 OBUDOWA POMPY</t>
  </si>
  <si>
    <t>Obudowa pompy AD422-20-3 7150370000</t>
  </si>
  <si>
    <t>F422 REDUKTOR-RURKA</t>
  </si>
  <si>
    <t>Reduktor-rurka sprężarki AD422V-20-3 1121550559</t>
  </si>
  <si>
    <t>F422 TŁOK+KORBOWÓD</t>
  </si>
  <si>
    <t>F422 ZBIORNIKKPL.</t>
  </si>
  <si>
    <t>xxxZbiornik kpl. AD422-20-3</t>
  </si>
  <si>
    <t>F422 ZESTAWUSZCZELEK</t>
  </si>
  <si>
    <t>F450 SILNIK3KW/400V</t>
  </si>
  <si>
    <t>Silnik 3kW-400V do spręzarki AD450 FIAC</t>
  </si>
  <si>
    <t>F450 WKŁADFILTRAPOWIETRZA</t>
  </si>
  <si>
    <t>Wkład filtra powietrza AD450/AD550/AD660/AD800  1127210024 / 7210240000</t>
  </si>
  <si>
    <t>F450 ZESTAWUSZCZELEK</t>
  </si>
  <si>
    <t>Zestaw uszczelek AD450 4082540000</t>
  </si>
  <si>
    <t>F510 GŁOWICA</t>
  </si>
  <si>
    <t>Głowica pompy AD-510</t>
  </si>
  <si>
    <t>F510 KARTER</t>
  </si>
  <si>
    <t>Karter AD-510</t>
  </si>
  <si>
    <t>F510 KOŁOPASOWE</t>
  </si>
  <si>
    <t>Koło pasowe agregatu AD-510</t>
  </si>
  <si>
    <t>F510 WAŁKOBOWY</t>
  </si>
  <si>
    <t>Wał korbowy AD-510</t>
  </si>
  <si>
    <t>F510 ZESTAWUSZCZELEK</t>
  </si>
  <si>
    <t>Zestaw uszczelek AB510/410</t>
  </si>
  <si>
    <t>F598 ZESTAW USZCZELEK</t>
  </si>
  <si>
    <t>F660 FILTRPOWIETRKPL</t>
  </si>
  <si>
    <t>Filtr powietrza AD-660 kpl 4250020000</t>
  </si>
  <si>
    <t>F660 GŁOWICA</t>
  </si>
  <si>
    <t>Głowica AD660</t>
  </si>
  <si>
    <t>F660 KOŁOPASOWE</t>
  </si>
  <si>
    <t>Koło pasowe pomy AD660 7201240000</t>
  </si>
  <si>
    <t>F660 MIARKAOLEJU</t>
  </si>
  <si>
    <t>Miarka oleju pompy AD660 7181100000</t>
  </si>
  <si>
    <t>F660 PŁYTKAZAWOROWA</t>
  </si>
  <si>
    <t>Płytka zaworowa AD-660kpl 4231100000</t>
  </si>
  <si>
    <t>F660 POMPABEZKOŁA</t>
  </si>
  <si>
    <t>xxxPompa AD660 bez koła pasowego</t>
  </si>
  <si>
    <t>F660 PRZEW POW ALUM</t>
  </si>
  <si>
    <t>Przewód powietrza aluminium AD661-270V</t>
  </si>
  <si>
    <t>F660 PRZEW POW MIEDZ</t>
  </si>
  <si>
    <t>Przewód powietrza miedziany AD660</t>
  </si>
  <si>
    <t>F660 RURKAMIEDZIANA</t>
  </si>
  <si>
    <t>Rurka miedziana AD-660 1127230070</t>
  </si>
  <si>
    <t>F660 TŁOK MAŁY+KORBOWÓD</t>
  </si>
  <si>
    <t>Tłok mały kpl z korbowodem AD-660</t>
  </si>
  <si>
    <t>F660 TŁOKDUŻY</t>
  </si>
  <si>
    <t>Tłok duży z korbowodem AD-660</t>
  </si>
  <si>
    <t>F660 USZCZELPŁYTKAGŁO</t>
  </si>
  <si>
    <t>Uszczelka płytka-głowica miedziana AD660</t>
  </si>
  <si>
    <t>F660 ZESTAWUSZCZELKPL</t>
  </si>
  <si>
    <t>Zestaw uszczelek AD660 kpl</t>
  </si>
  <si>
    <t>F660 ZESTAWUSZCZGŁOWI</t>
  </si>
  <si>
    <t>Zestaw uszczelek głowicy 3szt AD660</t>
  </si>
  <si>
    <t>F671 BLASZKAZAWÓRDUŻY</t>
  </si>
  <si>
    <t>Blaszka zaworowa AD671 zawór duży</t>
  </si>
  <si>
    <t>F671 BLASZKAZAWÓRMAŁY</t>
  </si>
  <si>
    <t>Blaszka zaworowa AD671 zawór mały</t>
  </si>
  <si>
    <t>F671 CYLINDER</t>
  </si>
  <si>
    <t>Cylinder AD-671</t>
  </si>
  <si>
    <t>F671 FILTRPOWIETRZAKPL</t>
  </si>
  <si>
    <t>Filtr powietrza (z metalową obudową ) 4251150000</t>
  </si>
  <si>
    <t>F671 GŁOWICA</t>
  </si>
  <si>
    <t>Głowica AD671</t>
  </si>
  <si>
    <t>F671 KARTER</t>
  </si>
  <si>
    <t>Karter AD-671</t>
  </si>
  <si>
    <t>F671 KOLEKTOR</t>
  </si>
  <si>
    <t>Kolektor wylotowy AD-671</t>
  </si>
  <si>
    <t>F671 KOŁOPASOWEAGREGA</t>
  </si>
  <si>
    <t>Koło pasowe agregatu AD671</t>
  </si>
  <si>
    <t>F671 KORBOWÓD</t>
  </si>
  <si>
    <t>Korbowód AD-671</t>
  </si>
  <si>
    <t>F671 KOREKWLEWUOLEJU</t>
  </si>
  <si>
    <t>Korek wlewu oleju pompy AD671/851/981 7091120000</t>
  </si>
  <si>
    <t>F671 PŁYTKAZAWOROWKPL</t>
  </si>
  <si>
    <t>Płytka zaworowa AD-671 kpl 4231240000</t>
  </si>
  <si>
    <t>F671TŁOKDUŻYKPL</t>
  </si>
  <si>
    <t>Tłok duży AD-671 kpl</t>
  </si>
  <si>
    <t>F671TŁOKMAŁYKPL</t>
  </si>
  <si>
    <t xml:space="preserve">Tłok mały AD-671 kpl </t>
  </si>
  <si>
    <t>F671WKŁADFILTRAPOWIE</t>
  </si>
  <si>
    <t>Wkład filtra powietrza AD671/AD851/AD981 11272100256 / 7210260000</t>
  </si>
  <si>
    <t>F671ZESTAWUSZCZELEK</t>
  </si>
  <si>
    <t>Zestaw uszczelek AD671</t>
  </si>
  <si>
    <t>F678 WKŁADFILTRA</t>
  </si>
  <si>
    <t>Wkład filtra powietrza AD-678/AD855 1129101380 / 9103760330 -1szt (do wymiany potrzebne 2szt)</t>
  </si>
  <si>
    <t>F808 KOŁO190/2A/28</t>
  </si>
  <si>
    <t>Koło pasowe silnika 190/2A/28</t>
  </si>
  <si>
    <t>F808 KOREKWLEWUOLEJU</t>
  </si>
  <si>
    <t>Korek wlewu oleju pompy AD808 9700001377</t>
  </si>
  <si>
    <t>F808 PRZEWÓDALUMINOW</t>
  </si>
  <si>
    <t xml:space="preserve">Przewód aluminowy pompy AD808 PION 1127230222 </t>
  </si>
  <si>
    <t>F808 RURKAMIEDZIANA</t>
  </si>
  <si>
    <t>Rurka miedziana pompy AD808 PION 1127230064</t>
  </si>
  <si>
    <t>Wkład filtra powietrza AD808/AD598 1127210069 / 7210690000 - 1szt (do wymiany potrzeba 2szt)</t>
  </si>
  <si>
    <t>F808/858 PASEK1700</t>
  </si>
  <si>
    <t>Pasek klinowy 13x1700 A67 AD808-270</t>
  </si>
  <si>
    <t>F851 ZAWÓRZWROTNY</t>
  </si>
  <si>
    <t>Zawór zwrotny 3/4W x 1/2Z</t>
  </si>
  <si>
    <t>F851KOŁOPASOWE</t>
  </si>
  <si>
    <t>Kolo pasowe pompy AD851/998 7201240000</t>
  </si>
  <si>
    <t>F851WKŁADFILTRAPOWIE</t>
  </si>
  <si>
    <t>Wkład filtra powietrza AD851/AD671/AD981 1127210026 / 7210260000</t>
  </si>
  <si>
    <t>F851ZESTAWUSZCZELEK</t>
  </si>
  <si>
    <t>F858 ZESTAWUSZCZELEK</t>
  </si>
  <si>
    <t>Zestaw uszczelek AD858</t>
  </si>
  <si>
    <t>F981KOŁOPASOWEPOMPY</t>
  </si>
  <si>
    <t>Koło pasowe pompy AD981</t>
  </si>
  <si>
    <t>F981KOŁOPASOWESILNIK</t>
  </si>
  <si>
    <t>Koło pasowe silnika 10KM AD981</t>
  </si>
  <si>
    <t>F981SILNIK7.5KW</t>
  </si>
  <si>
    <t>xxxSilnik sprężarki AD981-500-10TD</t>
  </si>
  <si>
    <t>F981ZESTAWUSZCZELEK</t>
  </si>
  <si>
    <t>Zestaw uszczelek do pompy AD-981</t>
  </si>
  <si>
    <t>F998 ZESTAWUSZCZELEK</t>
  </si>
  <si>
    <t xml:space="preserve">Zestaw uszczelek pompy AD-998 </t>
  </si>
  <si>
    <t>FPRESOSTATZAWÓRMDR3</t>
  </si>
  <si>
    <t>Zawór presostatu MDR3</t>
  </si>
  <si>
    <t>S277-1</t>
  </si>
  <si>
    <t>Płytka panelu sterującego INMIG277</t>
  </si>
  <si>
    <t>S277-2</t>
  </si>
  <si>
    <t>Główna płyta sterująca INMIG277</t>
  </si>
  <si>
    <t>S277-3</t>
  </si>
  <si>
    <t>Płyta zasilacza INMIG277</t>
  </si>
  <si>
    <t>S277-4</t>
  </si>
  <si>
    <t>Płyta kondensatorów INMIG277</t>
  </si>
  <si>
    <t>S277-5</t>
  </si>
  <si>
    <t>Płyta prostownikowa INMIG277</t>
  </si>
  <si>
    <t>S277-6</t>
  </si>
  <si>
    <t xml:space="preserve">Ceramiczna płytka tranzystora IGBT </t>
  </si>
  <si>
    <t>S277-7</t>
  </si>
  <si>
    <t>Płyta NBC-270V-2H INMIG277</t>
  </si>
  <si>
    <t>S277-8</t>
  </si>
  <si>
    <t>Obudowa tranzystorów INMIG277</t>
  </si>
  <si>
    <t>0021.10</t>
  </si>
  <si>
    <t>5902557217076</t>
  </si>
  <si>
    <t>5902557219131</t>
  </si>
  <si>
    <t>5902557219148</t>
  </si>
  <si>
    <t>5902557219155</t>
  </si>
  <si>
    <t>5907683151539</t>
  </si>
  <si>
    <t>5902557219162</t>
  </si>
  <si>
    <t>5902557219179</t>
  </si>
  <si>
    <t>5902557219186</t>
  </si>
  <si>
    <t>5902557219124</t>
  </si>
  <si>
    <t>5902557219193</t>
  </si>
  <si>
    <t>HMA176 BRZESZCZOTY</t>
  </si>
  <si>
    <t>HMA2032 DYSZA</t>
  </si>
  <si>
    <t>HMA846 GŁOWICA</t>
  </si>
  <si>
    <t>MA1017</t>
  </si>
  <si>
    <t>MA1019</t>
  </si>
  <si>
    <t>MA827</t>
  </si>
  <si>
    <t>MAK3</t>
  </si>
  <si>
    <t>MAR100-0.8</t>
  </si>
  <si>
    <t>MAR100-1.0</t>
  </si>
  <si>
    <t>MAR500-1.5</t>
  </si>
  <si>
    <t>MAR500-1.7</t>
  </si>
  <si>
    <t>HMA1082 DYSK 50-S</t>
  </si>
  <si>
    <t>HMA1082 DYSK 80-S</t>
  </si>
  <si>
    <t>HMA1082 DYSK-SZ</t>
  </si>
  <si>
    <t>HMA1082 DYSK-W</t>
  </si>
  <si>
    <t>HMA1182 DYSK</t>
  </si>
  <si>
    <t>HMA187 DYSK</t>
  </si>
  <si>
    <t>HMA449 TARCZA-C</t>
  </si>
  <si>
    <t>HMA449 TARCZA-S</t>
  </si>
  <si>
    <t>HMA520 GROTY125</t>
  </si>
  <si>
    <t>HMA520 GROTY175</t>
  </si>
  <si>
    <t>HMA748 TARCZA</t>
  </si>
  <si>
    <t>HMA787 DYSK</t>
  </si>
  <si>
    <t>HMA980 DYSK</t>
  </si>
  <si>
    <t>Przewód spiralny 6x4-3m PU</t>
  </si>
  <si>
    <t>Przewód spiralny 6x4-5m PU</t>
  </si>
  <si>
    <t>Przewód spiralny 8x5-5m PU</t>
  </si>
  <si>
    <t>Przewód spiralny 8x5-10m PU</t>
  </si>
  <si>
    <t>Przewód spiralny 8x5-15m PU</t>
  </si>
  <si>
    <t>Przewód spiralny 12x8-5m PU</t>
  </si>
  <si>
    <t>Przewód spiralny 12x8-10m PU</t>
  </si>
  <si>
    <t>Przewód spiralny 12x8-15m PU</t>
  </si>
  <si>
    <t>Przewód spiralny 16x10-10m PU</t>
  </si>
  <si>
    <t>Przewód spiralny 16x10-15m PU</t>
  </si>
  <si>
    <t>Przewód spiralny 16x10-5m PU</t>
  </si>
  <si>
    <t>Przewód prosty 4x2 PU</t>
  </si>
  <si>
    <t>Przewód prosty 6x4 PU</t>
  </si>
  <si>
    <t>Przewód prosty 8x5 PU</t>
  </si>
  <si>
    <t>Przewód prosty 8x6 PU</t>
  </si>
  <si>
    <t>Przewód prosty 10x6,5 PU</t>
  </si>
  <si>
    <t>Przewód prosty 12x8 PU</t>
  </si>
  <si>
    <t>Przewód prosty 16x10 PU</t>
  </si>
  <si>
    <t>Przewód spiralny 8x5-5m PRO PU</t>
  </si>
  <si>
    <t>Przewód spiralny 8x5-10m PRO PU</t>
  </si>
  <si>
    <t>Przewód spiralny 8x5-15m PRO PU</t>
  </si>
  <si>
    <t>Przewód spiralny 12x8-5m PRO PU</t>
  </si>
  <si>
    <t>Przewód spiralny 12x8-10m PRO PU</t>
  </si>
  <si>
    <t>Przewód prosty 6x4 PA biały</t>
  </si>
  <si>
    <t>Przewód prosty 8x6 PA biały</t>
  </si>
  <si>
    <t>Przewód prosty10x8 PA biały</t>
  </si>
  <si>
    <t>Przewód prosty 12x10 PA biały</t>
  </si>
  <si>
    <t>Przewód prosty 6x4 PA czerwony</t>
  </si>
  <si>
    <t>Przewód prosty 6x4 PA niebieski</t>
  </si>
  <si>
    <t>Przewód prosty 8x6 PA czerwony</t>
  </si>
  <si>
    <t>Przewód prosty 8x6 PA niebieski</t>
  </si>
  <si>
    <t>Przewód prosty 10x8 PA niebieski</t>
  </si>
  <si>
    <t>Przewód spiralny 8x6-5m PA</t>
  </si>
  <si>
    <t>Przewód spiralny 8x6-10m PA</t>
  </si>
  <si>
    <t>Przewód spiralny 8x6-15m PA</t>
  </si>
  <si>
    <t>Przewód spiralny 10x8-5m PA</t>
  </si>
  <si>
    <t>Przewód spiralny 10x8-10m PA</t>
  </si>
  <si>
    <t>Przewód spiralny 10x8-15m PA</t>
  </si>
  <si>
    <t>Przewód spiralny 12x10-5m PA</t>
  </si>
  <si>
    <t>Przewód spiralny 12x10-10m PA</t>
  </si>
  <si>
    <t>Przewód spiralny 12x10-15m PA</t>
  </si>
  <si>
    <t>Przewód spiralny 8x6-60m PA</t>
  </si>
  <si>
    <t>Przewód spiralny 10x8-60m PA</t>
  </si>
  <si>
    <t>Przewód spiralny 12x10-30m PA</t>
  </si>
  <si>
    <t>Przewód teflonowy 4x2</t>
  </si>
  <si>
    <t>Przewód prosty 4x2 PE biały</t>
  </si>
  <si>
    <t>Przewód prosty 4x2 PE czerwony</t>
  </si>
  <si>
    <t>Przewód prosty 4x2 PE niebieski</t>
  </si>
  <si>
    <t>Przewód prosty 6x4 PE biały</t>
  </si>
  <si>
    <t>Przewód prosty 6x4 PE czerwony</t>
  </si>
  <si>
    <t>Przewód prosty 6x4 PE niebieski</t>
  </si>
  <si>
    <t>Przewód prosty 8x6 PE biały</t>
  </si>
  <si>
    <t>Przewód prosty 8x6 PE czerwony</t>
  </si>
  <si>
    <t>Przewód prosty 8x6 PE niebieski</t>
  </si>
  <si>
    <t>Przewód prosty10x8 PE biały</t>
  </si>
  <si>
    <t>Przewód prosty 10x8 PE niebieski</t>
  </si>
  <si>
    <t>Nr 32</t>
  </si>
  <si>
    <t>3552.5</t>
  </si>
  <si>
    <t>5907683153465</t>
  </si>
  <si>
    <t>Przewód spiralny bez złączy 16x10-10m PU</t>
  </si>
  <si>
    <t>Przewód spiralny bez złączy 16x10-15m PU</t>
  </si>
  <si>
    <t>Przewód spiralny bez złączy 8x5-5m PU PRO</t>
  </si>
  <si>
    <t>Przewód spiralny bez złączy 8x5-10m PU PRO</t>
  </si>
  <si>
    <t>Przewód spiralny bez złączy 8x5-15m PU PRO</t>
  </si>
  <si>
    <t>Przewód spiralny bez złączy 10x6,5-5m PU PRO</t>
  </si>
  <si>
    <t>Przewód spiralny bez złączy 10x6,5-10 PU PRO</t>
  </si>
  <si>
    <t>Przewód spiralny bez złączy 12x8-5m PU PRO</t>
  </si>
  <si>
    <t>Przewód spiralny bez złączy 12x8-10 PU PRO</t>
  </si>
  <si>
    <t>Przewód spiralny bez złączy 12x8-15 PU PRO</t>
  </si>
  <si>
    <t>Przewód powietrza mk113 90-270l  9043882</t>
  </si>
  <si>
    <t>Twr_EAN</t>
  </si>
  <si>
    <t>Twr_NieAktywny</t>
  </si>
  <si>
    <t>Twr_Nazwa</t>
  </si>
  <si>
    <t>Twr_NumerKat</t>
  </si>
  <si>
    <t>StalaCena</t>
  </si>
  <si>
    <t>MA1907</t>
  </si>
  <si>
    <r>
      <t>REDUKTORY GAZU CO</t>
    </r>
    <r>
      <rPr>
        <b/>
        <vertAlign val="subscript"/>
        <sz val="9"/>
        <color theme="1"/>
        <rFont val="Poppins"/>
        <charset val="238"/>
      </rPr>
      <t>2</t>
    </r>
    <r>
      <rPr>
        <b/>
        <sz val="9"/>
        <color theme="1"/>
        <rFont val="Poppins"/>
        <charset val="238"/>
      </rPr>
      <t>/ARGON</t>
    </r>
  </si>
  <si>
    <t xml:space="preserve">MAR Andrzejewski Sp.j.  </t>
  </si>
  <si>
    <t>www.adlernarzedzia.pl</t>
  </si>
  <si>
    <t>NIP: 726-050-26-47, REGON: 470094497</t>
  </si>
  <si>
    <t xml:space="preserve">*Stała cena hurtowa     netto </t>
  </si>
  <si>
    <t xml:space="preserve">                  Dysze, iglice i uszczelki do aerografów - prosimy pytać o dostępność.</t>
  </si>
  <si>
    <t>CENNIK</t>
  </si>
  <si>
    <t>42 659 90 57, 42 659 70 04, 696 487 707, 608 348 022</t>
  </si>
  <si>
    <t>e-mail: zamowienia@adlernarzedzia.pl</t>
  </si>
  <si>
    <t>Cena netto</t>
  </si>
  <si>
    <t>Cena brutto</t>
  </si>
  <si>
    <t>Kolor żółty oznacza zmianę.</t>
  </si>
  <si>
    <t>Katalog strona</t>
  </si>
  <si>
    <t>NR 0</t>
  </si>
  <si>
    <t>NR 1</t>
  </si>
  <si>
    <t>NR 2</t>
  </si>
  <si>
    <t>NR 3</t>
  </si>
  <si>
    <t>NR 4</t>
  </si>
  <si>
    <t>NR 4A</t>
  </si>
  <si>
    <t>NR 5</t>
  </si>
  <si>
    <t>NR 6</t>
  </si>
  <si>
    <t>NR 6A</t>
  </si>
  <si>
    <t>NR 6B</t>
  </si>
  <si>
    <t>NR 6C</t>
  </si>
  <si>
    <t>NR 6D</t>
  </si>
  <si>
    <t>NR 7</t>
  </si>
  <si>
    <t>NR 7A</t>
  </si>
  <si>
    <t>NR 8</t>
  </si>
  <si>
    <t>NR 8A</t>
  </si>
  <si>
    <t>NR 8B</t>
  </si>
  <si>
    <t>NR 43</t>
  </si>
  <si>
    <t>NR 9</t>
  </si>
  <si>
    <t>NR 9A</t>
  </si>
  <si>
    <t>NR 9/6-1/8"</t>
  </si>
  <si>
    <t>NR 10/6</t>
  </si>
  <si>
    <t>NR 10/8</t>
  </si>
  <si>
    <t>NR 10/10</t>
  </si>
  <si>
    <t>NR 10/12</t>
  </si>
  <si>
    <t>NR 11/6</t>
  </si>
  <si>
    <t>NR 11/8</t>
  </si>
  <si>
    <t>NR 11/10</t>
  </si>
  <si>
    <t>NR 11/12</t>
  </si>
  <si>
    <t>NR 11/16</t>
  </si>
  <si>
    <t>NR 11/1/2"-10</t>
  </si>
  <si>
    <t>NR 11/1/2"-12</t>
  </si>
  <si>
    <t>NR 11/1/2"-16</t>
  </si>
  <si>
    <t>NR 11/1/2"-20</t>
  </si>
  <si>
    <t>NR 40/6</t>
  </si>
  <si>
    <t>NR 40/8</t>
  </si>
  <si>
    <t>NR 40/10</t>
  </si>
  <si>
    <t>NR 41/8</t>
  </si>
  <si>
    <t>NR 41/10</t>
  </si>
  <si>
    <t>NR 42/10</t>
  </si>
  <si>
    <t>NR 42/12</t>
  </si>
  <si>
    <t>NR 42/16</t>
  </si>
  <si>
    <t>NR 12</t>
  </si>
  <si>
    <t>NR 13</t>
  </si>
  <si>
    <t>NR 14</t>
  </si>
  <si>
    <t>NR 15/6</t>
  </si>
  <si>
    <t>NR 15/8</t>
  </si>
  <si>
    <t>NR 16/10</t>
  </si>
  <si>
    <t>NR 16/12</t>
  </si>
  <si>
    <t>NR 17</t>
  </si>
  <si>
    <t>NR 18</t>
  </si>
  <si>
    <t>NR 19</t>
  </si>
  <si>
    <t>NR 20/6</t>
  </si>
  <si>
    <t>NR 20/8</t>
  </si>
  <si>
    <t>NR 21/10</t>
  </si>
  <si>
    <t>NR 21/12</t>
  </si>
  <si>
    <t>NR 22</t>
  </si>
  <si>
    <t>NR 23</t>
  </si>
  <si>
    <t>NR 24</t>
  </si>
  <si>
    <t>NR 25</t>
  </si>
  <si>
    <t>NR 26</t>
  </si>
  <si>
    <t>NR 27</t>
  </si>
  <si>
    <t>NR 28</t>
  </si>
  <si>
    <t>NR 29</t>
  </si>
  <si>
    <t>NR 30</t>
  </si>
  <si>
    <t>NR 30/12</t>
  </si>
  <si>
    <t>NR 30/16</t>
  </si>
  <si>
    <t>NR 31</t>
  </si>
  <si>
    <t>NR 33</t>
  </si>
  <si>
    <t>NR 33A</t>
  </si>
  <si>
    <t>NR 34A</t>
  </si>
  <si>
    <t>NR 34</t>
  </si>
  <si>
    <t>NR 35</t>
  </si>
  <si>
    <t>NR 36</t>
  </si>
  <si>
    <t>NR 37A</t>
  </si>
  <si>
    <t>NR 37</t>
  </si>
  <si>
    <t>NR 38</t>
  </si>
  <si>
    <t>NR 39</t>
  </si>
  <si>
    <t>19D 3/4</t>
  </si>
  <si>
    <t>21D 3/4</t>
  </si>
  <si>
    <t>22D 3/4</t>
  </si>
  <si>
    <t>24D 3/4</t>
  </si>
  <si>
    <t>27D 3/4</t>
  </si>
  <si>
    <t>30D 3/4</t>
  </si>
  <si>
    <t>32D 3/4</t>
  </si>
  <si>
    <t>36D 3/4</t>
  </si>
  <si>
    <t xml:space="preserve">3520.38D </t>
  </si>
  <si>
    <t>38D 3/4</t>
  </si>
  <si>
    <t>846-NR32</t>
  </si>
  <si>
    <t>TTIG17 DRUT ALU 2.0</t>
  </si>
  <si>
    <t>TTIG17 DRUT 1.6</t>
  </si>
  <si>
    <t>TTIG17 DRUT 2.4</t>
  </si>
  <si>
    <t>TTIG17 DRUT 2.0</t>
  </si>
  <si>
    <t>TTIG17 DRUT ALU 2.4</t>
  </si>
  <si>
    <t xml:space="preserve"> BEZ KĄTOWNIKÓW</t>
  </si>
  <si>
    <t>data aktualizacji:</t>
  </si>
  <si>
    <t>ul. Łodzianka 26, 91-604 Łódź</t>
  </si>
  <si>
    <t>Zestaw naprawczy do pistoletu R100</t>
  </si>
  <si>
    <t>Zestaw pierścienie 105mm,52mm+ zestaw uszczelek BK119</t>
  </si>
  <si>
    <t>Pompa powietrza AD360</t>
  </si>
  <si>
    <t>Pompa powietrza AD268</t>
  </si>
  <si>
    <t>Pompa powietrza AD450D</t>
  </si>
  <si>
    <t>Pompa powietrza AD598D</t>
  </si>
  <si>
    <t>Pompa powietrza AD808D</t>
  </si>
  <si>
    <t>Pompa paliwa AD3000S</t>
  </si>
  <si>
    <t>Pompa powietrza AD415</t>
  </si>
  <si>
    <t>Pompa powietrza AD348</t>
  </si>
  <si>
    <t>Pompa powietrza AD-2020</t>
  </si>
  <si>
    <t>Pompa powietrza AD-2050</t>
  </si>
  <si>
    <t>EY1</t>
  </si>
  <si>
    <t>Końcówka AUTO 1/8Z 4mm</t>
  </si>
  <si>
    <t>Końcówka AUTO 1/8Z 6mm</t>
  </si>
  <si>
    <t>Końcówka AUTO 1/8Z 8mm</t>
  </si>
  <si>
    <t>Końcówka AUTO typ "L" 1/8Z 6mm</t>
  </si>
  <si>
    <t>Końcówka AUTO typ "L" 1/8Z 8mm</t>
  </si>
  <si>
    <t>Końcówka AUTO 1/4Z 4mm</t>
  </si>
  <si>
    <t>Końcówka AUTO 1/4Z 6mm</t>
  </si>
  <si>
    <t>Końcówka AUTO 1/4Z 8mm</t>
  </si>
  <si>
    <t>Końcówka AUTO 3/8Z 10mm</t>
  </si>
  <si>
    <t>Końcówka AUTO 3/8Z 12mm</t>
  </si>
  <si>
    <t>Łącznik AUTO 6mm</t>
  </si>
  <si>
    <t>Łącznik AUTO 8mm</t>
  </si>
  <si>
    <t>Łącznik AUTO 10mm</t>
  </si>
  <si>
    <t>Łącznik AUTO 12mm</t>
  </si>
  <si>
    <t>Końcówka AUTO typ "L" 1/4Z 6mm</t>
  </si>
  <si>
    <t>Końcówka AUTO typ "L" 1/4Z 8mm</t>
  </si>
  <si>
    <t>Końcówka AUTO typ "L" 3/8Z 10mm</t>
  </si>
  <si>
    <t>Końcówka AUTO typ "L" 3/8Z 12mm</t>
  </si>
  <si>
    <t>Łącznik AUTO typ "L" 6mm</t>
  </si>
  <si>
    <t>Łącznik AUTO typ "L" 8mm</t>
  </si>
  <si>
    <t>Łącznik AUTO typ "L" 10mm</t>
  </si>
  <si>
    <t>Łącznik AUTO typ "L" 12mm</t>
  </si>
  <si>
    <t>Dwójnik AUTO kątowy 1/4Z 6mm</t>
  </si>
  <si>
    <t>Dwójnik AUTO kątowy 1/4Z 8mm</t>
  </si>
  <si>
    <t>Dwójnik AUTO typ "T" 1/8Z 6mm</t>
  </si>
  <si>
    <t>Dwójnik AUTO typ "T" 1/8Z 8 mm</t>
  </si>
  <si>
    <t>Dwójnik AUTO typ "T" 1/4Z 8mm</t>
  </si>
  <si>
    <t>Dwójnik AUTO typ "T" 3/8Z 10 mm</t>
  </si>
  <si>
    <t>Dwójnik AUTO typ "T" 3/8Z 12mm</t>
  </si>
  <si>
    <t>Trójnik AUTO 4mm</t>
  </si>
  <si>
    <t>Trójnik AUTO 6mm</t>
  </si>
  <si>
    <t>Trójnik AUTO 8mm</t>
  </si>
  <si>
    <t>Trójnik AUTO 10mm</t>
  </si>
  <si>
    <t>Trójnik AUTO 12mm</t>
  </si>
  <si>
    <t>Zawór powietrza AUTO kątowy 1/8Z 6mm</t>
  </si>
  <si>
    <t>Zawór powietrza AUTO kątowy 1/8Z 8mm</t>
  </si>
  <si>
    <t>Zawór powietrza AUTO kątowy 1/4Z 8mm</t>
  </si>
  <si>
    <t>Zawór powietrza AUTO kątowy 1/4Z 6mm</t>
  </si>
  <si>
    <t>Zawór AUTO liniowy 6mm</t>
  </si>
  <si>
    <t>Zawór AUTO liniowy 8mm</t>
  </si>
  <si>
    <t>Zawór powietrza AUTO kątowy 3/8Z 10mm</t>
  </si>
  <si>
    <t>Zawór powietrza AUTO kątowy 3/8Z 12mm</t>
  </si>
  <si>
    <t>Dwójnik 3/8" W</t>
  </si>
  <si>
    <t>Dwójnik 3/8" Z</t>
  </si>
  <si>
    <t>Dwójnik 1/4" Z</t>
  </si>
  <si>
    <t>Dwójnik 1/4" W</t>
  </si>
  <si>
    <t>Dwójnik 1/2" Z</t>
  </si>
  <si>
    <t>Dwójnik 1/2" W</t>
  </si>
  <si>
    <t>Trójnik 3/8" W</t>
  </si>
  <si>
    <t>Trójnik 3/8" Z</t>
  </si>
  <si>
    <t>Trójnik 1/2" W</t>
  </si>
  <si>
    <t>Trójnik 1/2" Z</t>
  </si>
  <si>
    <t>Rozdzielacz 3 x 3/8"W</t>
  </si>
  <si>
    <t>Rozdzielacz 3 x 1/2"W</t>
  </si>
  <si>
    <t>Rozdzielacz 3 x 1/4"W</t>
  </si>
  <si>
    <t>Rozdzielacz 4 x 3/8"W</t>
  </si>
  <si>
    <t>Rozdzielacz 4 x 1/2"W</t>
  </si>
  <si>
    <t>Szybkozłączka + sprężyna 6x4</t>
  </si>
  <si>
    <t>Złączka + sprężyna 6x4</t>
  </si>
  <si>
    <t>Szybkozłączka + sprężyna 8x6</t>
  </si>
  <si>
    <t>Złączka + sprężyna 8x6</t>
  </si>
  <si>
    <t>Szybkozłączka + sprężyna 10x8</t>
  </si>
  <si>
    <t>Złączka + sprężyna 10x8</t>
  </si>
  <si>
    <t>Szybkozłączka + sprężyna 12x10</t>
  </si>
  <si>
    <t>Złączka + sprężyna 12x10</t>
  </si>
  <si>
    <t>Szybkozłączka + sprężyna 10x6</t>
  </si>
  <si>
    <t>Złączka + sprężyna 10x6</t>
  </si>
  <si>
    <t>Szybkozłączka + sprężyna 12x8</t>
  </si>
  <si>
    <t>Złączka + sprężyna 12x8</t>
  </si>
  <si>
    <t>Szybkozłączka 16x10</t>
  </si>
  <si>
    <t>Złączka 16x10</t>
  </si>
  <si>
    <t>Szybkozłączka 14x8</t>
  </si>
  <si>
    <t>Złączka 14x8</t>
  </si>
  <si>
    <t>Szybkozłączka + sprężyna 8x5</t>
  </si>
  <si>
    <t>Złączka + sprężyna 8x5</t>
  </si>
  <si>
    <t>Pistolet do pompowania OMG PROFI</t>
  </si>
  <si>
    <t xml:space="preserve">Pistolet do pompowania OMG z HOMOLOGACJĄ </t>
  </si>
  <si>
    <t xml:space="preserve">Pistolet do pompowania SILVER </t>
  </si>
  <si>
    <t>Pistolet do przedmuchu PROFI</t>
  </si>
  <si>
    <t>Zawór bezpieczeństwa 8bar 1/4"</t>
  </si>
  <si>
    <t>Zawór bezpieczeństwa 10bar 3/8"</t>
  </si>
  <si>
    <t>Złączka 1/4"W mosiężna</t>
  </si>
  <si>
    <t>Złączka 3/8"W mosiężna</t>
  </si>
  <si>
    <t>Złączka 1/2"W mosiężna</t>
  </si>
  <si>
    <t>Złączka 6mm mosiężna</t>
  </si>
  <si>
    <t>Złączka 8mm mosiężna</t>
  </si>
  <si>
    <t>Złączka 10mm mosiężna</t>
  </si>
  <si>
    <t>Złączka 12mm mosiężna</t>
  </si>
  <si>
    <t>Złączka 1/4"Z mosiężna</t>
  </si>
  <si>
    <t>Złączka 3/8"Z mosiężna</t>
  </si>
  <si>
    <t>Złączka 1/2"Z mosiężna</t>
  </si>
  <si>
    <t>Szybkozłączka 1/4"W mosiężna</t>
  </si>
  <si>
    <t>Szybkozłączka 3/8"W mosiężna</t>
  </si>
  <si>
    <t>Szybkozłączka 1/2"W mosiężna</t>
  </si>
  <si>
    <t>Szybkozłączka 6mm mosiężna</t>
  </si>
  <si>
    <t>Szybkozłączka 8mm mosiężna</t>
  </si>
  <si>
    <t>Szybkozłączka 10mm mosiężna</t>
  </si>
  <si>
    <t>Szybkozłączka 12mm mosiężna</t>
  </si>
  <si>
    <t>Szybkozłączka 1/4"Z mosiężna</t>
  </si>
  <si>
    <t>Szybkozłączka 3/8"Z mosiężna</t>
  </si>
  <si>
    <t>Szybkozłączka 1/2"Z mosiężna</t>
  </si>
  <si>
    <t>Końcówka + sprężyna 1/4"-8x5</t>
  </si>
  <si>
    <t>Końcówka + sprężyna 1/4"-12x8</t>
  </si>
  <si>
    <t>Dwójnik 1/2" mosiężny</t>
  </si>
  <si>
    <t>Trójnik 1/2" mosiężny</t>
  </si>
  <si>
    <t>Nasadka udarowa 1/2" 17mm krótka</t>
  </si>
  <si>
    <t>Nasadka udarowa 1/2" 19mm krótka</t>
  </si>
  <si>
    <t>BLISTER końcówka AUTO 1/8Z 4mm</t>
  </si>
  <si>
    <t>BLISTER końcówka AUTO 1/8Z 6mm</t>
  </si>
  <si>
    <t>BLISTER końcówka AUTO 1/8Z 8mm</t>
  </si>
  <si>
    <t>BLISTER końcówka AUTO 1/4Z 6mm</t>
  </si>
  <si>
    <t>BLISTER końcówka AUTO 1/4Z 8mm</t>
  </si>
  <si>
    <t>BLISTER łącznik AUTO 6mm</t>
  </si>
  <si>
    <t>BLISTER łącznik AUTO 8mm</t>
  </si>
  <si>
    <t>BLISTER łącznik AUTO 10mm</t>
  </si>
  <si>
    <t>BLISTER łącznik AUTO 12mm</t>
  </si>
  <si>
    <t>BLISTER redukcja AUTO 6X4mm</t>
  </si>
  <si>
    <t>BLISTER redukcja AUTO 8X6mm</t>
  </si>
  <si>
    <t>BLISTER redukcja AUTO 10X8mm</t>
  </si>
  <si>
    <t>BLISTER łącznik AUTO typ "L" 6mm</t>
  </si>
  <si>
    <t>BLISTER łącznik AUTO typ "L" 8mm</t>
  </si>
  <si>
    <t>BLISTER łącznik AUTO typ "L" 10mm</t>
  </si>
  <si>
    <t>BLISTER trójnik AUTO 6mm</t>
  </si>
  <si>
    <t>BLISTER trójnik AUTO 8mm</t>
  </si>
  <si>
    <t>BLISTER trójnik AUTO 10mm</t>
  </si>
  <si>
    <t>HMADIAX3</t>
  </si>
  <si>
    <t>HMADIAX6</t>
  </si>
  <si>
    <t>EY3</t>
  </si>
  <si>
    <t xml:space="preserve">Przewód spawalniczy z uchwytem elektrody dł-3m z wtyczką 50mm2_x000D_
</t>
  </si>
  <si>
    <t>EY4</t>
  </si>
  <si>
    <t>EY63</t>
  </si>
  <si>
    <t>EY64</t>
  </si>
  <si>
    <t>EY65</t>
  </si>
  <si>
    <t>EY11</t>
  </si>
  <si>
    <t>EY12</t>
  </si>
  <si>
    <t>EY13</t>
  </si>
  <si>
    <t>EY14</t>
  </si>
  <si>
    <t>EY2</t>
  </si>
  <si>
    <t>EY20</t>
  </si>
  <si>
    <t>EY21</t>
  </si>
  <si>
    <t>EY22</t>
  </si>
  <si>
    <t>EY23</t>
  </si>
  <si>
    <t>EY24</t>
  </si>
  <si>
    <t>EY25</t>
  </si>
  <si>
    <t>EY26</t>
  </si>
  <si>
    <t>EY27</t>
  </si>
  <si>
    <t>EY5</t>
  </si>
  <si>
    <t>EY34</t>
  </si>
  <si>
    <t>EY35</t>
  </si>
  <si>
    <t>EY36</t>
  </si>
  <si>
    <t>EY37</t>
  </si>
  <si>
    <t>EY38</t>
  </si>
  <si>
    <t>EY45</t>
  </si>
  <si>
    <t>EY61</t>
  </si>
  <si>
    <t>EY62</t>
  </si>
  <si>
    <t>EY7</t>
  </si>
  <si>
    <t>EY8</t>
  </si>
  <si>
    <t>EY9</t>
  </si>
  <si>
    <t>EY10</t>
  </si>
  <si>
    <t>BLISTER końcówka AUTO 3/8Z 10mm</t>
  </si>
  <si>
    <t>BLISTER końcówka AUTO 3/8Z 12mm</t>
  </si>
  <si>
    <t>BLISTER końcówka AUTO typ "L" 1/8Z  6mm</t>
  </si>
  <si>
    <t>BLISTER końcówka AUTO typ "L" 1/8Z 8mm</t>
  </si>
  <si>
    <t>BLISTER końcówka AUTO typ "L" 1/4Z 6mm</t>
  </si>
  <si>
    <t>BLISTER końcówka AUTO TYP "L" 1/4Z 8mm</t>
  </si>
  <si>
    <t>BLISTER końcówka AUTO TYP "L" 3/8Z 10mm</t>
  </si>
  <si>
    <t>BLISTER końcówka AUTO TYP "L" 3/8Z 12mm</t>
  </si>
  <si>
    <t>BLISTER dwójnik AUTO TYP "T" 1/8Z 6mm</t>
  </si>
  <si>
    <t>BLISTER dwójnik AUTO TYP "T" 1/4Z 6mm</t>
  </si>
  <si>
    <t>BLISTERdwójnik AUTO TYP "T" 1/8Z 8mm</t>
  </si>
  <si>
    <t>BLISTER dwójnik AUTO TYP "T" 1/4Z 8mm</t>
  </si>
  <si>
    <t>BLISTER dwójnik AUTO TYP "T" 3/8Z 10mm</t>
  </si>
  <si>
    <t>BLISTER dwójnik kątowy AUTO 1/4Z 6mm</t>
  </si>
  <si>
    <t>BLISTER dwójnik kątowy AUTO 1/4Z 8mm</t>
  </si>
  <si>
    <t>BLISTER rozdzielacz typ "Y" AUTO 6mm</t>
  </si>
  <si>
    <t>BLISTER rozdzielacz typ "Y" AUTO 8mm</t>
  </si>
  <si>
    <t>BLISTER trójnik AUTO 12mm</t>
  </si>
  <si>
    <t>BLISTER łącznik AUTO typ "L" 12mm</t>
  </si>
  <si>
    <t>BLISTER rozdzielacz typ "Y" AUTO 10mm</t>
  </si>
  <si>
    <t>BLISTER rozdzielacz typ "Y" AUTO 12mm</t>
  </si>
  <si>
    <t>BLISTER redukcja AUTO 12X10mm</t>
  </si>
  <si>
    <t>BLISTER zawór powietrza AUTO kątowy 1/4Z 8mm</t>
  </si>
  <si>
    <t>BLISTER zawór powietrza AUTO kątowy 1/4Z 6mm</t>
  </si>
  <si>
    <t>EY6</t>
  </si>
  <si>
    <t>Wskaźnik ciśnienia 40mm 1/8" 16bar ADLER INDUSTRIAL</t>
  </si>
  <si>
    <t>BLISTER zawór powietrza AUTO kątowy 1/8Z 6mm</t>
  </si>
  <si>
    <t>BLISTER zawór AUTO liniowy 6mm</t>
  </si>
  <si>
    <t>BLISTERzawór powietrza AUTO kątowy 3/8Z 10mm</t>
  </si>
  <si>
    <t>BLISTER zawór powietrza AUTO kątowy 3/8Z 12mm</t>
  </si>
  <si>
    <t>Łącznik AUTO 4mm</t>
  </si>
  <si>
    <t>Końcówka AUTO typ "L" 1/8Z 4mm</t>
  </si>
  <si>
    <t>Dwójnik AUTO typ "T" 1/8Z 4mm</t>
  </si>
  <si>
    <t>HMAR100 DYSZA0.8</t>
  </si>
  <si>
    <t>HMAR100 DYSZA1.0</t>
  </si>
  <si>
    <t>HMAR500 DYSZA1.5</t>
  </si>
  <si>
    <t>HMAR500 DYSZA1.7</t>
  </si>
  <si>
    <t>HMA1019 DYSZA1.4</t>
  </si>
  <si>
    <t>HMA1019 DYSZA1.7</t>
  </si>
  <si>
    <t>HMA827 DYSZA1.4</t>
  </si>
  <si>
    <t>HMA827 DYSZA2.0</t>
  </si>
  <si>
    <t xml:space="preserve">P607.H827WDYSZA2.0 </t>
  </si>
  <si>
    <t>HMA827 DYSZA2.5</t>
  </si>
  <si>
    <t>HMA827 ZEST NAPR</t>
  </si>
  <si>
    <t>Łącznik "L" 1/4Z x 1/4W</t>
  </si>
  <si>
    <t>Łącznik "L" 3/8Z x 3/8W</t>
  </si>
  <si>
    <t>Łącznik "L" 1/2Z x 1/2W</t>
  </si>
  <si>
    <t>Łącznik "L" 1/4Z x 1/4Z</t>
  </si>
  <si>
    <t>Łącznik "L" 3/8Z x 3/8Z</t>
  </si>
  <si>
    <t>Łacznik "L" 1/2Z x 1/2Z</t>
  </si>
  <si>
    <t>Łącznik "L" 1/4W x 1/4W</t>
  </si>
  <si>
    <t>Łącznik "L" 3/8W x 3/8W</t>
  </si>
  <si>
    <t>Łącznik "L" 1/2W x 1/2W</t>
  </si>
  <si>
    <t>Redukcja 1/2"Z x 3/8"W</t>
  </si>
  <si>
    <t>Redukcja 1/2"Z x 1/4"W</t>
  </si>
  <si>
    <t>Redukcja 3/8"Z x 1/4"W</t>
  </si>
  <si>
    <t>Redukcja 1/4"Z x 3/8"Z</t>
  </si>
  <si>
    <t>Redukcja 1/8"Z x 1/4"Z</t>
  </si>
  <si>
    <t>Redukcja 1/4"Z x 1/8"W</t>
  </si>
  <si>
    <t>Redukcja 3/8"Z x 1/8"Z</t>
  </si>
  <si>
    <t>Redukcja 1/8"Z x 1/4"W</t>
  </si>
  <si>
    <t>Redukcja 3/8"Z x 1/2"Z</t>
  </si>
  <si>
    <t>Redukcja 3/8"Z x 1/2"W</t>
  </si>
  <si>
    <t>Redukcja 1/2"Z x 1/4"Z</t>
  </si>
  <si>
    <t>Redukcja 1/2"Z x 3/4"W</t>
  </si>
  <si>
    <t>Redukcja 1/2"W x 3/4"Z</t>
  </si>
  <si>
    <t>Redukcja 3/4"Z x 1/2"Z</t>
  </si>
  <si>
    <t>Redukcja 1/2"W x 1/4"Z</t>
  </si>
  <si>
    <t>Redukcja 3/8"W x 1/4"Z</t>
  </si>
  <si>
    <t>Redukcja wewnętrzna 1/4"W x 3/8"W</t>
  </si>
  <si>
    <t>Redukcja wewnętrzna 3/8"W x 1/2"W</t>
  </si>
  <si>
    <t>Redukcja wewnętrzna 1/4"W x 1/2"W</t>
  </si>
  <si>
    <t>Redukcja wewnętrzna 1/2"W x 3/4"W</t>
  </si>
  <si>
    <t>Łącznik wewnętrzny 1/8"W x 1/8"W</t>
  </si>
  <si>
    <t>Łącznik wewnętrzny 1/4"W x 1/4"W</t>
  </si>
  <si>
    <t>Łącznik wewnętrzny 3/8"W x 3/8"W</t>
  </si>
  <si>
    <t>Łącznik wewnętrzny 1/2"W x 1/2"W</t>
  </si>
  <si>
    <t>Kostka rozdzielacza 4 x 3/8"</t>
  </si>
  <si>
    <t>Kostka rozdzielacza 4 x 1/2"</t>
  </si>
  <si>
    <t>Rozdzielacz na przewód 4 x 8mm</t>
  </si>
  <si>
    <t>Rozdzielacz na przewód 4 x 10mm</t>
  </si>
  <si>
    <t>Rozdzielacz 3 x 1/4"Z</t>
  </si>
  <si>
    <t>Rozdzielacz 3 x 3/8"Z</t>
  </si>
  <si>
    <t>Rozdzielacz 3 x 1/2"Z</t>
  </si>
  <si>
    <t>Rozdzielacz 4 x 3/8"Z</t>
  </si>
  <si>
    <t>Rozdzielacz 4 x 1/2"Z</t>
  </si>
  <si>
    <t>Dysze do piaskowania ceramiczna + stalowa</t>
  </si>
  <si>
    <t>G005.200Z</t>
  </si>
  <si>
    <t>Nypel 1/8"Z x 1/8"Z</t>
  </si>
  <si>
    <t>Nypel 1/4"Z x 1/4"Z</t>
  </si>
  <si>
    <t>Nypel 3/8"Z x 3/8"Z</t>
  </si>
  <si>
    <t>Nypel 1/2"Z x 1/2"Z</t>
  </si>
  <si>
    <t>Rozdzielacz 4 x 1/2"W mosiężny</t>
  </si>
  <si>
    <t>Rozdzielacz 3 x 1/2"W mosiężny</t>
  </si>
  <si>
    <t xml:space="preserve">Sprężarka powietrza ADLER AD500-200-4T </t>
  </si>
  <si>
    <t>Uchwyt reduktora MAXY</t>
  </si>
  <si>
    <t>Reduktor 1/2" AD-4005R</t>
  </si>
  <si>
    <t>Naolejacz 1/2" AD-4005N</t>
  </si>
  <si>
    <t>Zestaw Pistolety 9 elementów AD-24Z</t>
  </si>
  <si>
    <t>Pistolet lakierniczy G-1</t>
  </si>
  <si>
    <t>Pistolet lakierniczy D-1</t>
  </si>
  <si>
    <t>Odkurzacz pneumatyczny AD-170</t>
  </si>
  <si>
    <t xml:space="preserve">Pistolet do przedmuchu z regulacją powietrza dysza 10cm ABG-10 </t>
  </si>
  <si>
    <t xml:space="preserve">Pistolet do przedmuchu z regulacją powietrza dysza 30cm ABG-30 </t>
  </si>
  <si>
    <t xml:space="preserve">Aerograf do piaskowania AD-7778 </t>
  </si>
  <si>
    <t>Aerograf 0.3 + 0.2 + 0.5 AD-7734</t>
  </si>
  <si>
    <t>Aerograf 0.2 + 0.3 AD-7781</t>
  </si>
  <si>
    <t xml:space="preserve">Stojak do aerografu AH-02 </t>
  </si>
  <si>
    <t xml:space="preserve">Stojak do aerografu AH-01 </t>
  </si>
  <si>
    <t xml:space="preserve">Sprężarka powietrza ADLER AD1850-25BO 230V </t>
  </si>
  <si>
    <t xml:space="preserve">Sprężarka powietrza ADLER AD1850-6BO 230V </t>
  </si>
  <si>
    <t xml:space="preserve">Sprężarka powietrza ADLER AD268-50-2 230V </t>
  </si>
  <si>
    <t xml:space="preserve">Sprężarka powietrza ADLER AD360-100-3 230V </t>
  </si>
  <si>
    <t xml:space="preserve">Sprężarka powietrza ADLER AD360-100-3T 400V </t>
  </si>
  <si>
    <t>Sprężarka powietrza ADLER AD360-150-3T 400V</t>
  </si>
  <si>
    <t>Sprężarka powietrza ADLER AD360-200-3T 400V</t>
  </si>
  <si>
    <t xml:space="preserve">Sprężarka powietrza ADLER AD598-200-4TD 400V </t>
  </si>
  <si>
    <t xml:space="preserve">Sprężarka powietrza ADLER AD808-270V-7.5TD 400V PION </t>
  </si>
  <si>
    <t xml:space="preserve">Sprężarka powietrza ADLER AD858-270-7,5TD-15bar 400V_x000D_
_x000D_
</t>
  </si>
  <si>
    <t xml:space="preserve">Sprężarka powietrza ADLER AD268-150-2 230V </t>
  </si>
  <si>
    <t xml:space="preserve">Agregat prądotwórczy inwertorowy 230V AD-1500 </t>
  </si>
  <si>
    <t xml:space="preserve">Agregat prądotwórczy inwertorowy z rozrusznikiem elektrycznym 230V AD-3000S </t>
  </si>
  <si>
    <t xml:space="preserve">Agregat prądotwórczy z rozrusznikiem elektrycznym 230V AD-288S </t>
  </si>
  <si>
    <t xml:space="preserve">Agregat prądotwórczy z rozrusznikiem elektrycznym 230V AD-588S </t>
  </si>
  <si>
    <t xml:space="preserve">Agregat prądotwórczy z rozrusznikiem elektrycznym 230V/400V AD-688S </t>
  </si>
  <si>
    <t>Spawarka inwertorowa MMA-200</t>
  </si>
  <si>
    <t xml:space="preserve">Spawarka inwertorowa MMA-250 </t>
  </si>
  <si>
    <t xml:space="preserve">Spawarka inwertorowa TIG/MMA-200 </t>
  </si>
  <si>
    <t xml:space="preserve">Spawarka inwertorowa TIG/MMA-250 </t>
  </si>
  <si>
    <t xml:space="preserve">Zestaw Półautomat spawalniczy z przyłbicą samościemniającą INMIG-187 </t>
  </si>
  <si>
    <t xml:space="preserve">Zestaw Półautomat spawalniczy z przyłbicą samościemniającą INMIG-257 </t>
  </si>
  <si>
    <t xml:space="preserve">Prostownik ADCHARGER 5.3 </t>
  </si>
  <si>
    <t>Prostownik ADCHARGER 9.0</t>
  </si>
  <si>
    <t xml:space="preserve">Prostownik ADCHARGER 15 </t>
  </si>
  <si>
    <t xml:space="preserve">Prostownik transformatorowy START-625 </t>
  </si>
  <si>
    <t>Zestaw Brzeszczoty do wyrzynarki MA176 2szt</t>
  </si>
  <si>
    <t>B-88</t>
  </si>
  <si>
    <t>Pistolet lakierniczy mini HP K3</t>
  </si>
  <si>
    <t>Zestaw Klucz zapadkowy 1/2" AD-009Z</t>
  </si>
  <si>
    <t>Zestaw Szlifierka trzpieniowa AD-012Z</t>
  </si>
  <si>
    <t>Zestaw Młotek udarowy 190mm AD-064Z</t>
  </si>
  <si>
    <t>Szlifierka trzpieniowa kompozytowa AD-1244</t>
  </si>
  <si>
    <t>Szlifierka orbitalna 6" kompozytowa AD-1387</t>
  </si>
  <si>
    <t>Szlifierka trzpieniowa AD-145</t>
  </si>
  <si>
    <t>Wyrzynarka AD-176</t>
  </si>
  <si>
    <t>Szlifierka liniałowa AD-186</t>
  </si>
  <si>
    <t>Szlifierka orbitalna 5" AD-187</t>
  </si>
  <si>
    <t>Pistolet do silikonu AD-195</t>
  </si>
  <si>
    <t>Szlifierka trzpieniowa 5" AD-2142</t>
  </si>
  <si>
    <t>Klucz zapadkowy 1/2" kompozytowy AD-2150</t>
  </si>
  <si>
    <t>Klucz zapadkowy 1/4" AD-251</t>
  </si>
  <si>
    <t>Klucz zapadkowy 3/8" AD-251B</t>
  </si>
  <si>
    <t>Smarownica pneumatyczna AD-295</t>
  </si>
  <si>
    <t xml:space="preserve">Zbijak pneumatyczny do rdzy AD-324 </t>
  </si>
  <si>
    <t>Szlifierka kątowa 125mm AD-449C</t>
  </si>
  <si>
    <t>Smarownica ręczna AD-451</t>
  </si>
  <si>
    <t>Wysysarka ręczna do oleju AD-501</t>
  </si>
  <si>
    <t>Zestaw Smarownica pneumatyczna + ręczna AD-506Z</t>
  </si>
  <si>
    <t>Młotek udarowy AD-520</t>
  </si>
  <si>
    <t>Wiertarka pistoletowa 1/2" AD-531</t>
  </si>
  <si>
    <t>Nitownica pneumatyczna AD-6015</t>
  </si>
  <si>
    <t>Wiertarka prosta kompozytowa AD-734</t>
  </si>
  <si>
    <t>Przecinarka trzpieniowa kompozytowa AD-748</t>
  </si>
  <si>
    <t>Klucz zapadkowy 1/2" kompozytowy AD-750</t>
  </si>
  <si>
    <t xml:space="preserve">Szlifierka orbitalna 6" kompozytowa AD-787 </t>
  </si>
  <si>
    <t xml:space="preserve">Ściernica do opon kompozytowa AD-846_x000D_
</t>
  </si>
  <si>
    <t>Szlifierka orbitalna 6" AD-980</t>
  </si>
  <si>
    <t xml:space="preserve">Groty 125mm-4szt AD-B68 </t>
  </si>
  <si>
    <t xml:space="preserve">Głowica zbijaka pneumatycznego do rdzy AD-B97 </t>
  </si>
  <si>
    <t xml:space="preserve">Prostownik transformatorowy BOOST-18/1 </t>
  </si>
  <si>
    <t xml:space="preserve">Prostownik transformatorowy BOOST-20/1 </t>
  </si>
  <si>
    <t>Sprężarka powietrza ADLER AD700-270-5,5TD</t>
  </si>
  <si>
    <t>Wiertarka pistoletowa 3/8" AD-630</t>
  </si>
  <si>
    <t>Mini kompresor modelarski AD-4001</t>
  </si>
  <si>
    <t>Mini kompresor modelarski ze zbiornikiem AD-5000</t>
  </si>
  <si>
    <t xml:space="preserve">Zestaw Nożyki modelarskie AD-7650 </t>
  </si>
  <si>
    <t xml:space="preserve">Stojak do malowania AD-7600 </t>
  </si>
  <si>
    <t xml:space="preserve">Szybkozłączka + złączka 1/8" z reduktorem AD-7630 </t>
  </si>
  <si>
    <t xml:space="preserve">Przyłbica samościemniająca MIG/MMA/TIG GIGANT-350S </t>
  </si>
  <si>
    <t xml:space="preserve">Klucz 10mm płasko-oczkowy LED z grzechotką </t>
  </si>
  <si>
    <t xml:space="preserve">Klucz 13mm płasko-oczkowy LED z grzechotką </t>
  </si>
  <si>
    <t xml:space="preserve">Klucz 17mm płasko-oczkowy LED z grzechotką </t>
  </si>
  <si>
    <t>Klucz 19mm płasko-oczkowy LED z grzechotką</t>
  </si>
  <si>
    <t xml:space="preserve">Przedłużka LED 1/2" - dł 125mm </t>
  </si>
  <si>
    <t xml:space="preserve">Przedłużka LED 1/2" - dł 250mm </t>
  </si>
  <si>
    <t>Wielofunkcyjne urządzenie rozruchowe MINI POWER-400</t>
  </si>
  <si>
    <t>Zwijadło PU 10x6,5-12m ADLER INDUSTRIAL AD-1012i</t>
  </si>
  <si>
    <t>Zwijadło PU 12x8-10m ADLER INDUSTRIAL AD-1210i</t>
  </si>
  <si>
    <t>Zwijadło PU 12x8-15m ADLER INDUSTRIAL AD-1215i</t>
  </si>
  <si>
    <t>Zwijadło PU 13,5x9,5-15m ADLER INDUSTRIAL AD-1315i</t>
  </si>
  <si>
    <t xml:space="preserve">Filtr ADLER INDUSTRIAL AD-F 1/2" 16bar </t>
  </si>
  <si>
    <t>Reduktor ADLER INDUSTRIAL AD-R 1/2" 16bar</t>
  </si>
  <si>
    <t>Filtr + reduktor + naolejacz ADLER INDUSTRIAL AD-FRL 1/4" 16bar</t>
  </si>
  <si>
    <t>Filtr +  reduktor ADLER INDUSTRIAL AD-FR 1/4" 16bar</t>
  </si>
  <si>
    <t>Filtr ADLER INDUSTRIAL AD-F 1/4" 16bar</t>
  </si>
  <si>
    <t>Naolejacz ADLER INDUSTRIAL AD-L 1/4" 16bar</t>
  </si>
  <si>
    <t>Reduktor ADLER INDUSTRIAL AD-R 1/4" 16bar</t>
  </si>
  <si>
    <t xml:space="preserve">Spawarka inwertorowa MMA-220 </t>
  </si>
  <si>
    <t>Spawarka inwertorowa GIGANT MMA-200</t>
  </si>
  <si>
    <t xml:space="preserve">Reduktor JET 1/4"  AD-R </t>
  </si>
  <si>
    <t xml:space="preserve">Filtr 1/4" JET AD-F </t>
  </si>
  <si>
    <t xml:space="preserve">Reduktor+ filtr JET 1/4" AD-FR </t>
  </si>
  <si>
    <t xml:space="preserve">Ścierniwo do piaskowania 1kg AD-7608 </t>
  </si>
  <si>
    <t xml:space="preserve">Wężyk z końcówką do pompowania AD-7609 </t>
  </si>
  <si>
    <t xml:space="preserve">Mieszadło do farb AD-7613 </t>
  </si>
  <si>
    <t xml:space="preserve">Mini kabina lakiernicza AD-7000 </t>
  </si>
  <si>
    <t>Zestaw uchwytów mocujących ADLER INDUSTRIAL</t>
  </si>
  <si>
    <t>Szlifierka trzpieniowa AD-245</t>
  </si>
  <si>
    <t>Wielofunkcyjne urządzenie oscylacyjne AD-1136</t>
  </si>
  <si>
    <t>Zwijadło z przewodem elektrycznym 15m 3x1,5mm2-230V ADLER INDUSTRIAL AD-1515i</t>
  </si>
  <si>
    <t>Wyrzynarka z zestawem pilników AD-178</t>
  </si>
  <si>
    <t>Zestaw Klucze płasko-oczkowe LED z grzechotką</t>
  </si>
  <si>
    <t xml:space="preserve">Zestaw Półautomat spawalniczy z przyłbicą samościemniajacą INMIG-277 </t>
  </si>
  <si>
    <t>Sprężarka powietrza ADLER AD348-100-3 230V</t>
  </si>
  <si>
    <t xml:space="preserve">Tester zwarciowy z wyświetlaczem LCD AD-7900 </t>
  </si>
  <si>
    <t>Tester cyfrowy z drukarką AD-8000</t>
  </si>
  <si>
    <t>Zestaw Igły zbijaka do rdzy 19szt</t>
  </si>
  <si>
    <t>Wyrzynarka palcowa do blach AD-375</t>
  </si>
  <si>
    <t>Dziurkarko-zaginarka do blach AD-303</t>
  </si>
  <si>
    <t>Wyrzynarka do szyb AD-307</t>
  </si>
  <si>
    <t>Szlifierka taśmowa AD-7322</t>
  </si>
  <si>
    <t>Reduktor MAXY 1/2" czarny korpus</t>
  </si>
  <si>
    <t>Reduktor + filtr MAXY 1/2" czarny korpus</t>
  </si>
  <si>
    <t>Filtr MAXY 1/2"  czarny korpus</t>
  </si>
  <si>
    <t>Reduktor + filtr + naolejacz MAXY 1/2" czarny korpus</t>
  </si>
  <si>
    <t xml:space="preserve">Agregat prądotwórczy inwertorowy Euro5 z rozrusznikiem elektrycznym 230V AD-7000S </t>
  </si>
  <si>
    <t>Zszywacz pneumatyczny AD-603</t>
  </si>
  <si>
    <t>Zszywacz - gwoździarka pneumatyczna 2w1 ADLER INDUSTRIAL AD-605</t>
  </si>
  <si>
    <t xml:space="preserve">Szlifierka trzpieniowa GIGANT GT-2311 </t>
  </si>
  <si>
    <t xml:space="preserve">Przecinarka trzpieniowa 3" GIGANT GT-2411 </t>
  </si>
  <si>
    <t xml:space="preserve">Szlifierka orbitalna 5" GIGANT GT-4538 </t>
  </si>
  <si>
    <t>Pistolet do piaskowania z odzyskiem piasku GIGANT GT-06</t>
  </si>
  <si>
    <t xml:space="preserve">Sprężarka powietrza FINI BK119-500-7,5TD </t>
  </si>
  <si>
    <t xml:space="preserve">Tynkownica pneumatyczna AD-9130 </t>
  </si>
  <si>
    <t>Szlifierka oscylacyjna GIGANT GT-1035</t>
  </si>
  <si>
    <t>Zestaw Półautomat spawalniczy z przyłbicą INMIG-252/1</t>
  </si>
  <si>
    <t>Zestaw Półautomat spawalniczy z przyłbicą INMIG-202/1</t>
  </si>
  <si>
    <t>Akumulatorowa wiertarka udarowa w zestawie z akumulatorem i ładowarką AKU-1700W/20V-2Ah</t>
  </si>
  <si>
    <t xml:space="preserve">Akumulatorowa szlifierka kątowa 125mm w zestawie z akumulatorem i ładowarką AKU-125S/20V-4Ah </t>
  </si>
  <si>
    <t>Akumulator 20V/2Ah</t>
  </si>
  <si>
    <t xml:space="preserve">Szybka ładowarka do akumulatorów 20V/2A </t>
  </si>
  <si>
    <t xml:space="preserve">Nitownica pneumatyczna kompozyt AD-6018 </t>
  </si>
  <si>
    <t>Nitownica pneumatyczna ADLER INDUSTRIAL AD-6021</t>
  </si>
  <si>
    <t>Nitownica pneumatyczna ADLER INDUSTRIAL AD-6022</t>
  </si>
  <si>
    <t>Pistolet do tynków natryskowych i mas gęstych AD-9020</t>
  </si>
  <si>
    <t xml:space="preserve">Szybka ładowarka do akumulatorów 20V/4A </t>
  </si>
  <si>
    <t>Akumulatorowa wkrętarko-wiertarka w zestawie z akumulatorem i ładowarką AKU-28W/12V-2Ah</t>
  </si>
  <si>
    <t xml:space="preserve">Sprężarka powietrza ADLER AD2020-25-8bar 230V </t>
  </si>
  <si>
    <t xml:space="preserve">Sprężarka powietrza ADLER AD2050-50-8bar 230V </t>
  </si>
  <si>
    <t xml:space="preserve">Zestaw Spawarka inwertorowa z przyłbicą samościemniającą  TIG AC/DC-200 PULSE </t>
  </si>
  <si>
    <t>Akumulator 12V/2Ah</t>
  </si>
  <si>
    <t>Zestaw Sprężarka powietrza ADLER AD2050-50-8bar 230V + akcesoria</t>
  </si>
  <si>
    <t>Agregat prądotwórczy inwertorowy  Euro 5 z rozusznikiem 230V AD-2200S/PLUS</t>
  </si>
  <si>
    <t xml:space="preserve">Sprężarka powietrza FINI MK103-150-3T </t>
  </si>
  <si>
    <t>BODY Akumulatorowy wkrętak udarowy 280Nm bez akumulatora i ładowarki  AKU-280W/20V</t>
  </si>
  <si>
    <t xml:space="preserve">Odwadniacz 1/4" G-2002 </t>
  </si>
  <si>
    <t xml:space="preserve">Reduktor powietrza ze wskaźnikiem R150 </t>
  </si>
  <si>
    <t>Regulator powietrza ze wskaźnikiem R150A</t>
  </si>
  <si>
    <t>Dysk 2"/50 do szlifierki AD-1082 do szlifowania</t>
  </si>
  <si>
    <t>B-84 (50)</t>
  </si>
  <si>
    <t>Dysk 2"/80 do szlifierki AD-1082 do szlifowania</t>
  </si>
  <si>
    <t>B-84 (80)</t>
  </si>
  <si>
    <t>Dysk 2" do szlifierki AD-1082 do szczotkowania</t>
  </si>
  <si>
    <t xml:space="preserve">B-86 </t>
  </si>
  <si>
    <t>Dysk 2" do szlifierki AD-1082 do wykończenia</t>
  </si>
  <si>
    <t>Głowica ściernicy AD-846 (14632)</t>
  </si>
  <si>
    <t>AD-9030 Łącznik zbiornika (16)</t>
  </si>
  <si>
    <t>AD-9020 Łącznik zbiornika</t>
  </si>
  <si>
    <t>Pistolet do tynków natryskowych i mas gęstych - zbiornik aluminiowy AD-8030AL</t>
  </si>
  <si>
    <t>Pistolet do tynków natryskowych i mas gęstych - zbiornik plastikowy AD-8030P</t>
  </si>
  <si>
    <t>Naolejacz MAXY 1/2" czarny korpus</t>
  </si>
  <si>
    <t>Szlifierka orbitalna trzpieniowa AD-1182</t>
  </si>
  <si>
    <t>Zestaw Końcówki do pompowania 8 sztuk AD-28Z</t>
  </si>
  <si>
    <t>Pistolet do pompowania BLUE</t>
  </si>
  <si>
    <t>Zestaw Spawarka inwertorowa z przyłbicą samościemniającą TIG/MMA-200</t>
  </si>
  <si>
    <t xml:space="preserve">Zestaw Spawarka inwertorowa z przyłbicą samościemniającą TIG/MMA-250 </t>
  </si>
  <si>
    <t>Zestaw Spawarka inwertorowa z przyłbicą samościemniającą TIG AC/DC-201PULSE</t>
  </si>
  <si>
    <t xml:space="preserve">Zestaw Półautomat spawalniczy z przyłbicą samościemniającą MIG-197 230/400V </t>
  </si>
  <si>
    <t xml:space="preserve">Zestaw Półautomat spawalniczy z przyłbicą samościemniającą MIG-207 </t>
  </si>
  <si>
    <t>Przewód masowy z uchwytem dł-2,5m z wtyczką 50mm2</t>
  </si>
  <si>
    <t>Przewód masowy z uchwytem dł-2,5m z wtyczką 25mm2</t>
  </si>
  <si>
    <t>Elektroda 1,6mm wolframowa nierdzewna szary pasek</t>
  </si>
  <si>
    <t>Elektroda 2,0mm wolframowa nierdzewna szary pasek</t>
  </si>
  <si>
    <t>Szlifierka kątowa dysk 2" AD-1082</t>
  </si>
  <si>
    <t>Zestaw Kostki montażowe 1/2" ADLER INDUSTRIAL</t>
  </si>
  <si>
    <t>Olej do agregatów - 1L</t>
  </si>
  <si>
    <t>Olej do agregatów - 5L</t>
  </si>
  <si>
    <t>Filtr-reduktor 1/2" z automatycznym zaworem spustowym AD-4005FR</t>
  </si>
  <si>
    <t>Filtr 1/2" z automatycznym zaworem spustowym AD-4005F</t>
  </si>
  <si>
    <t>Filtr+reduktor+naolejacz 1/2" z automatycznym zaworem spustowym AD-4005FRN</t>
  </si>
  <si>
    <t>Pistolet do piaskowania z dyszą ceramiczną i metalową AD-22</t>
  </si>
  <si>
    <t xml:space="preserve">Szlifierka trzpieniowa kątowa AD-1143 </t>
  </si>
  <si>
    <t>Pistolet pneumatyczny do mas gęstych 600ml 3w1 AD-2033</t>
  </si>
  <si>
    <t>Smarownica pneumatyczna jednostrzałowa PROFI AD-400</t>
  </si>
  <si>
    <t xml:space="preserve">Smarownica pneumatyczna wielostrzałowa PROFI AD-401 </t>
  </si>
  <si>
    <t xml:space="preserve">W świetle obowiązujących przepisów z dnia 01.01.2009 o zużytym sprzęcie elektrycznym i elektronicznym ( Dz. Ust. 223 poz. 1464 z 2008 r.) informujemy, ze firma MAR Andrzejewski Sp.j. </t>
  </si>
  <si>
    <t>jest zarejestrowana w Głównym Inspektoracie Ochrony Środowiska pod numerem  E-0003465W.</t>
  </si>
  <si>
    <t>0114.14</t>
  </si>
  <si>
    <t>BLISTER 1/4"W złączka mosiężna</t>
  </si>
  <si>
    <t>BLISTER 3/8"W złączka mosiężna</t>
  </si>
  <si>
    <t>BLISTER 1/2"W złączka mosiężna</t>
  </si>
  <si>
    <t>BLISTER 6MM złączka mosiężna</t>
  </si>
  <si>
    <t>BLISTER 8MM złączka mosiężna</t>
  </si>
  <si>
    <t>BLISTER 10MM złączka mosiężna</t>
  </si>
  <si>
    <t>BLISTER 12MM złączka mosiężna</t>
  </si>
  <si>
    <t>BLISTER 1/4"Z złączka mosiężna</t>
  </si>
  <si>
    <t>BLISTER 3/8"Z złączka mosiężna</t>
  </si>
  <si>
    <t>BLISTER 1/2"Z złączka mosiężna</t>
  </si>
  <si>
    <t>BLISTER 1/4"W szybkozłączka mosiężna</t>
  </si>
  <si>
    <t>BLISTER 3/8"W szybkozłączka mosiężna</t>
  </si>
  <si>
    <t>BLISTER 1/2"W szybkozłączka mosiężna</t>
  </si>
  <si>
    <t>BLISTER 6MM szybkozłączka mosiężna</t>
  </si>
  <si>
    <t>BLISTER 8MM szybkozłączka mosiężna</t>
  </si>
  <si>
    <t>BLISTER 10MM szybkozłączka mosiężna</t>
  </si>
  <si>
    <t>BLISTER 12MM szybkozłączka mosiężna</t>
  </si>
  <si>
    <t>BLISTER 1/4"Z szybkozłączka mosiężna</t>
  </si>
  <si>
    <t>BLISTER 3/8"Z szybkozłączka mosiężna</t>
  </si>
  <si>
    <t>BLISTER 1/2"Z szybkozłączka mosiężna</t>
  </si>
  <si>
    <t>BLISTER 1/2" dwójnik mosiężny</t>
  </si>
  <si>
    <t>BLISTER 1/2" trójnik mosiężny</t>
  </si>
  <si>
    <t>MIG-197 Półautomat spawalniczy</t>
  </si>
  <si>
    <t>MIG-207 Półautomat spawalniczy</t>
  </si>
  <si>
    <t>INMIG-187 Półautomat spawalniczy</t>
  </si>
  <si>
    <t>INMIG-257 Półautomat spawalniczy</t>
  </si>
  <si>
    <t>TIG AC/DC-201 PULSE</t>
  </si>
  <si>
    <t>TIG AC/DC-200 PULSE Spawarka inwertorowa</t>
  </si>
  <si>
    <t>INMIG-277 Pólautomat spawalniczy</t>
  </si>
  <si>
    <t>INMIG-252/1 Półautomat spawalniczy</t>
  </si>
  <si>
    <t xml:space="preserve">Wkład filtracyjny filtra ADLER INDUSTRIAL AD-F1/4" </t>
  </si>
  <si>
    <t>INMIG-202/1 Półautomat spawalniczy</t>
  </si>
  <si>
    <t>Silnik elektryczny klucza AKU-1000K</t>
  </si>
  <si>
    <t>Zespół udaru klucza AKU-1000K</t>
  </si>
  <si>
    <t>AD-R100/0.8</t>
  </si>
  <si>
    <t>AD-R100/1.0</t>
  </si>
  <si>
    <t>AD-R500/1.5</t>
  </si>
  <si>
    <t>AD-R500/1.7</t>
  </si>
  <si>
    <t>AD-009Z</t>
  </si>
  <si>
    <t>AD-012Z</t>
  </si>
  <si>
    <t>AD-064Z</t>
  </si>
  <si>
    <t>AD-1082</t>
  </si>
  <si>
    <t>AD-1143</t>
  </si>
  <si>
    <t>AD-1182</t>
  </si>
  <si>
    <t>AD-1244</t>
  </si>
  <si>
    <t>AD-1260</t>
  </si>
  <si>
    <t>AD-1387</t>
  </si>
  <si>
    <t>AD-145</t>
  </si>
  <si>
    <t>AD-176</t>
  </si>
  <si>
    <t>AD-186</t>
  </si>
  <si>
    <t>AD-187</t>
  </si>
  <si>
    <t>AD-195</t>
  </si>
  <si>
    <t>AD-2032</t>
  </si>
  <si>
    <t>AD-2033</t>
  </si>
  <si>
    <t>AD-2142</t>
  </si>
  <si>
    <t>AD-2150</t>
  </si>
  <si>
    <t>AD-251</t>
  </si>
  <si>
    <t>AD-251B</t>
  </si>
  <si>
    <t>AD-295</t>
  </si>
  <si>
    <t>AD-324</t>
  </si>
  <si>
    <t>AD-361</t>
  </si>
  <si>
    <t>AD-400</t>
  </si>
  <si>
    <t>AD-401</t>
  </si>
  <si>
    <t>AD-449C</t>
  </si>
  <si>
    <t>AD-451</t>
  </si>
  <si>
    <t>AD-501</t>
  </si>
  <si>
    <t>AD-506Z</t>
  </si>
  <si>
    <t>AD-520</t>
  </si>
  <si>
    <t>AD-531</t>
  </si>
  <si>
    <t>AD-6015</t>
  </si>
  <si>
    <t>AD-6017</t>
  </si>
  <si>
    <t>AD-734</t>
  </si>
  <si>
    <t>AD-748</t>
  </si>
  <si>
    <t>AD-750</t>
  </si>
  <si>
    <t>AD-787</t>
  </si>
  <si>
    <t>AD-8030AL</t>
  </si>
  <si>
    <t>AD-8030P</t>
  </si>
  <si>
    <t xml:space="preserve">AD-846 </t>
  </si>
  <si>
    <t>AD-980</t>
  </si>
  <si>
    <t>Zbiornik 1L. górny metal/0208.0</t>
  </si>
  <si>
    <t>G-1L metal</t>
  </si>
  <si>
    <t>Zbiornik 1L dolny metal/0209.0/0206.1/0205.5</t>
  </si>
  <si>
    <t>D-1L metal</t>
  </si>
  <si>
    <t>AD-630</t>
  </si>
  <si>
    <t>AD-2550</t>
  </si>
  <si>
    <t>AD-1213</t>
  </si>
  <si>
    <t>6017- ZESTAW ORINGÓW AD-6017</t>
  </si>
  <si>
    <t>AD-245</t>
  </si>
  <si>
    <t>AD-3070</t>
  </si>
  <si>
    <t>AD-1907</t>
  </si>
  <si>
    <t>AD-1136</t>
  </si>
  <si>
    <t>Z6 AD-1904</t>
  </si>
  <si>
    <t>AD-178</t>
  </si>
  <si>
    <t>AD-3088</t>
  </si>
  <si>
    <t>Z10 AD-1907</t>
  </si>
  <si>
    <t>6015-NR3 OBUDOWA KAMIENI PRZÓD AD-6015</t>
  </si>
  <si>
    <t>AD-827W/1.4+2.0+2.5</t>
  </si>
  <si>
    <t>AD-R1017/1.4+1.7+2.0</t>
  </si>
  <si>
    <t>AD-S1019/1.4+1.7+2.0</t>
  </si>
  <si>
    <t>AD-375</t>
  </si>
  <si>
    <t>AD-303</t>
  </si>
  <si>
    <t>AD-307</t>
  </si>
  <si>
    <t>AD-7322</t>
  </si>
  <si>
    <t>AD-603</t>
  </si>
  <si>
    <t>AD-604</t>
  </si>
  <si>
    <t>AD-605</t>
  </si>
  <si>
    <t>6015-NR39 ZAWÓR 13,5MM AD-6015</t>
  </si>
  <si>
    <t>AD-9130</t>
  </si>
  <si>
    <t>AD-6018</t>
  </si>
  <si>
    <t>AD-6021</t>
  </si>
  <si>
    <t>AD-6022</t>
  </si>
  <si>
    <t>AD-1806</t>
  </si>
  <si>
    <t>AD-264</t>
  </si>
  <si>
    <t>AD-9020</t>
  </si>
  <si>
    <t>Prostownik transformatorowy START-425</t>
  </si>
  <si>
    <t>5907683153472</t>
  </si>
  <si>
    <t>Akumulator do AD-7000 10Ah</t>
  </si>
  <si>
    <t>5907683153489</t>
  </si>
  <si>
    <t>Klucz zapadkowy udarowy 1/2"-102Nm bezodrzutowy ADLER INDUSTRIAL AD-2550</t>
  </si>
  <si>
    <t>Zestaw Spawarka inwertorowa z przyłbicą GIGANT350S GIGANT-200</t>
  </si>
  <si>
    <t>5907683153496</t>
  </si>
  <si>
    <t>5907683153519</t>
  </si>
  <si>
    <t>5907683153502</t>
  </si>
  <si>
    <t>Sprężyna gaźnika agregatu</t>
  </si>
  <si>
    <t>Akumulatorowy klucz udarowy 1/2" 350Nm w zestawie z akumulatorem i ładowarką AKU-350K/20V-2Ah</t>
  </si>
  <si>
    <t>3603.9</t>
  </si>
  <si>
    <t>Pompa powietrza AD2065</t>
  </si>
  <si>
    <t>HAD2065 FILTRPOWIETRZA</t>
  </si>
  <si>
    <t>Filtr powietrza pompy AD-2065</t>
  </si>
  <si>
    <t xml:space="preserve">HAD2065 KOREK OLEJU </t>
  </si>
  <si>
    <t>Korek oleju  pompy AD-2065</t>
  </si>
  <si>
    <t>HAD2065 PRZEWÓD POWIETRZA</t>
  </si>
  <si>
    <t xml:space="preserve">Przewód powietrza pompy AD-2065 </t>
  </si>
  <si>
    <t>HAD2065 ZAWÓR ZWROTNY</t>
  </si>
  <si>
    <t>Zawór zwrotny pompy AD-2065</t>
  </si>
  <si>
    <t>HAD2065 ZESTAW KÓŁEK TYŁ</t>
  </si>
  <si>
    <t xml:space="preserve">HAD2065 KOŁO SKRĘTNE PRZÓD </t>
  </si>
  <si>
    <t>Akumulator do AD-3000S 6Ah -12V</t>
  </si>
  <si>
    <t>xxx ADLER MMA-175 Spawarka inwertorowa xxx</t>
  </si>
  <si>
    <t>Pistolet OMG Z HOMOLOGACJĄ do pompowania bez opakowania</t>
  </si>
  <si>
    <t>xxx Zwijadło z przewodem elektrycznym 10m 3x1,5mm2-230V ADLER INDUSTRIAL AD-1510i xxx</t>
  </si>
  <si>
    <t>xxx Zestaw Spawarka inwertorowa z przyłbicą samościemniającą + akcesoria TIG AC/DC-200 PULSE xxx</t>
  </si>
  <si>
    <t>xxx Nasadki udarowe 1/2" 10 szt xxx</t>
  </si>
  <si>
    <t>xxx Nasadki udarowe 1/2" 18szt xxx</t>
  </si>
  <si>
    <t>xxx Nasaadki udarowe 1/2" 4szt AL xxx</t>
  </si>
  <si>
    <t>xxx Nasadki udarowe 1" 7 szt xxx</t>
  </si>
  <si>
    <t>xxx Nasadki udarowe 1" 15 szt xxx</t>
  </si>
  <si>
    <t>xxx Grzechotka 3/4" 500mm xxx</t>
  </si>
  <si>
    <t>xxx Grzechotka 1" 600mm xxx</t>
  </si>
  <si>
    <t>xxx Klucz do nasadek 3/4" 500mm xxx</t>
  </si>
  <si>
    <t>xxx Spawarka inwertorowa MMA/TIG-245 SYNERGIC xxx</t>
  </si>
  <si>
    <t>xx Przewód spiralny RILSAN PA11 28x24 xxx</t>
  </si>
  <si>
    <t>3633.3</t>
  </si>
  <si>
    <t>5907683153526</t>
  </si>
  <si>
    <t>3800.689</t>
  </si>
  <si>
    <t>xxx Zestaw Pneumatyczny profesjonalny 3 elementy AD-23Z xxx</t>
  </si>
  <si>
    <t>xxx Wkład filtracyjny filtra ADLER INDUSTRIAL AD-F1/2" xxx</t>
  </si>
  <si>
    <t>Ptytka sterujaca ADCHARGER 5.3</t>
  </si>
  <si>
    <t>Akumulatorowe nożyce do żywopłotu w zestawie z akumulatorem i ładowarką AKU-1400N/20V-2Ah</t>
  </si>
  <si>
    <t xml:space="preserve">Akumulatorowa podkaszarka do trawy w zestawie z akumulatorem i ładowarką AKU-8500K/20V-4Ah </t>
  </si>
  <si>
    <t xml:space="preserve">Akumulatorowa dmuchawa do liści w zestawie z akumulatorem i ładowarką AKU-18000D/20V-4Ah </t>
  </si>
  <si>
    <t xml:space="preserve">BODY Akumulatorowe nożyce do żywopłotu bez ładowarki i akumulatora  AKU-1400N/20V  </t>
  </si>
  <si>
    <t xml:space="preserve">BODY Akumulatorowa podkaszarka do trawy bez ładowarki i akumulatora AKU-8500K/20V </t>
  </si>
  <si>
    <t xml:space="preserve">BODY Akumulatorowa dmuchawa do liści bez ładowarki i akumulatora AKU-18000D/20V </t>
  </si>
  <si>
    <t>Butla CO2 8l bez zawartości</t>
  </si>
  <si>
    <t>HMA187 ZAWÓR POWIETRZA</t>
  </si>
  <si>
    <t>Zespół zaworu powietrza AD-187 (Z18732-01)</t>
  </si>
  <si>
    <t>xxx Filtr powietrza F0010QF - AUTO xxx</t>
  </si>
  <si>
    <t>xxx Wkład filtrujący 04QF/0005 QF xxx</t>
  </si>
  <si>
    <t>3700.50</t>
  </si>
  <si>
    <t xml:space="preserve">Elektroniczny prostownik z funkcja rozruchu DIGITAL START-400 </t>
  </si>
  <si>
    <t>Elektroniczny prostownik z funkcja rozruchu DIGITAL START-800</t>
  </si>
  <si>
    <t>Zestaw Agregat prądotwórczy inwertorowy Euro 5 z rozrusznikiem 230V + MINI 400 AD-2200S/PLUS</t>
  </si>
  <si>
    <t>Zestaw Agregat prądotwórczy inwertorowy Euro 5 z rozrusznikiem 230V + MAXI 700 AD-2200S/PLUS</t>
  </si>
  <si>
    <t>HMA307NÓŻ8PROSTY</t>
  </si>
  <si>
    <t>Dysk z rzepem 6" do AD-787 / AD-1387</t>
  </si>
  <si>
    <t>F360 KONDENSATOR100MIKRO</t>
  </si>
  <si>
    <t>Kondensator rozruchowy 100 mikro</t>
  </si>
  <si>
    <t>Zestaw Szlifierka trzpieniowa kątowa GIGANT 23 elementy GT-039</t>
  </si>
  <si>
    <t>Kondensator rozruchowy 150 mikro</t>
  </si>
  <si>
    <t xml:space="preserve">xxx Zestaw Półautomat spawalniczy z przyłbicą samościemniającą INMIG-202 xxx_x000D_
</t>
  </si>
  <si>
    <t>Przewód zasilajacy MMA-220 kpl</t>
  </si>
  <si>
    <t>Minimum logistyczne, realizowane na koszt dostawcy wynosi 1.000 zł netto dla przesyłek standardowych, 2.000 zł netto dla przesyłek paletowych.</t>
  </si>
  <si>
    <t>Dwójnik AUTO typ "T" 1/4Z 6mm</t>
  </si>
  <si>
    <t>Rozdzielacz AUTO typ "Y" 6mm</t>
  </si>
  <si>
    <t>Rozdzielacz AUTO typ "Y" 8mm</t>
  </si>
  <si>
    <t>Rozdzielacz AUTO typ "Y" 10mm</t>
  </si>
  <si>
    <t>Rozdzielacz AUTO typ "Y" 12mm</t>
  </si>
  <si>
    <t>Dwójnik typ "T" 3/8 W</t>
  </si>
  <si>
    <t>Dwójnik typ "T" 1/2 W</t>
  </si>
  <si>
    <t xml:space="preserve">Rozdzielacz na przewód typ "T" 3x8mm </t>
  </si>
  <si>
    <t xml:space="preserve">Rozdzielacz na przewód typ "T" 3x10mm </t>
  </si>
  <si>
    <t xml:space="preserve">Rozdzielacz typ "T" 3x1/4W </t>
  </si>
  <si>
    <t xml:space="preserve">Rozdzielacz typ "T" 3x1/2W </t>
  </si>
  <si>
    <t xml:space="preserve">Rozdzielacz typ "T" 3x3/8W </t>
  </si>
  <si>
    <t xml:space="preserve">Dwójnik zaciskowy typ "T" 1/8z-6x4 </t>
  </si>
  <si>
    <t xml:space="preserve">Dwójnik zaciskowy typ "T" 1/8z-8x6 </t>
  </si>
  <si>
    <t xml:space="preserve">Dwójnik zaciskowy typ "T" 1/4z-6x4 </t>
  </si>
  <si>
    <t xml:space="preserve">Dwójnik zaciskowy typ "T" 1/4z-8x6 </t>
  </si>
  <si>
    <t xml:space="preserve">Złączka zaciskowa typ "L" 1/8z-6x4 </t>
  </si>
  <si>
    <t xml:space="preserve">Złączka zaciskowa typ "L" 1/8z-8x6 </t>
  </si>
  <si>
    <t xml:space="preserve">Złączka zaciskowa typ "L" 1/4z-6x4 </t>
  </si>
  <si>
    <t>Złączka zaciskowa typ "L" 1/4z-8x6</t>
  </si>
  <si>
    <t xml:space="preserve">Dwójnik zaciskowy typ "K" 1/8z-6x4 </t>
  </si>
  <si>
    <t>Dwójnik zaciskowy typ "K" 1/8z-8x6</t>
  </si>
  <si>
    <t>Dwójnik zaciskowy typ "K" 1/4z-6x4</t>
  </si>
  <si>
    <t xml:space="preserve">Dwójnik zaciskowy typ "K" 1/4z-8x6 </t>
  </si>
  <si>
    <t>BLISTER  rozdzielacz typ "T" 3x1/4W</t>
  </si>
  <si>
    <t xml:space="preserve">BLISTER rozdzielacz typ "T 3x1/2W </t>
  </si>
  <si>
    <t>BLISTER rozdzielacz typ "T" 3x3/8W</t>
  </si>
  <si>
    <t>BLISTER rozdzielacz na przewód typ "T" 3x8mm</t>
  </si>
  <si>
    <t>BLISTER rozdzielacz na przewód typ "T" 3x10mm</t>
  </si>
  <si>
    <t>KOSZT PRZESYŁKI - ALLEGRO PACZKOMAT INPOST</t>
  </si>
  <si>
    <t>5907683153533</t>
  </si>
  <si>
    <t>K90</t>
  </si>
  <si>
    <t>KOSZT PRZESYŁKI - ALLEGRO PACZKOMAT INPOST POBRANIE</t>
  </si>
  <si>
    <t>Mostek prostowniczy 35A/50A BOOST18/20</t>
  </si>
  <si>
    <t>Uchwyt masy- krokodylek  START 40/50</t>
  </si>
  <si>
    <t>Uchwyt masy krokodylek czerwony START 425/625</t>
  </si>
  <si>
    <t>S245-0</t>
  </si>
  <si>
    <t>Układ scalony TOP266</t>
  </si>
  <si>
    <t>S18/20-01</t>
  </si>
  <si>
    <t xml:space="preserve">Naklejka panel przód </t>
  </si>
  <si>
    <t xml:space="preserve">Pasek klinowy mk113/200l A56 13x1422Li/1455Ld   045053000 </t>
  </si>
  <si>
    <t xml:space="preserve">Pasek klinowy A42 13x1075LI/1105Ld   045002000 </t>
  </si>
  <si>
    <t>Klucz udarowy 1/2"- 1490Nm kompozytowy AD-1904</t>
  </si>
  <si>
    <t>AD-1904</t>
  </si>
  <si>
    <t>AKU-1700W</t>
  </si>
  <si>
    <t>AKU-125S</t>
  </si>
  <si>
    <t>AKU-350K</t>
  </si>
  <si>
    <t>AKU-1000K</t>
  </si>
  <si>
    <t xml:space="preserve">Pasek klinowy A50 13x1270Li/1300Ld </t>
  </si>
  <si>
    <t>AKU-28W</t>
  </si>
  <si>
    <t>AKU-1400W</t>
  </si>
  <si>
    <t>AKU-280W</t>
  </si>
  <si>
    <t>AKU-5000P</t>
  </si>
  <si>
    <t>AKU-1400N</t>
  </si>
  <si>
    <t>AKU-8500K</t>
  </si>
  <si>
    <t>AKU-18000D</t>
  </si>
  <si>
    <t>AKU-11P</t>
  </si>
  <si>
    <t>AKU-3000P</t>
  </si>
  <si>
    <t>AKU-2000S</t>
  </si>
  <si>
    <t>AKU-1700W SRUBA UCHWYTU</t>
  </si>
  <si>
    <t>AKU-1700W UCHWYT WIERTLA</t>
  </si>
  <si>
    <t xml:space="preserve">AKU-1700W PRZEKŁADNIA </t>
  </si>
  <si>
    <t>AKU-1700W WŁACZNIK</t>
  </si>
  <si>
    <t>AKU-350K WŁACZNIK</t>
  </si>
  <si>
    <t>AKU-125S OBUDOWA PRZEKLADNI</t>
  </si>
  <si>
    <t>3413.2</t>
  </si>
  <si>
    <t xml:space="preserve">Żyłka do podkaszarki AKU-8500K </t>
  </si>
  <si>
    <t>AKU-8500K OBUDOWA SZPULI</t>
  </si>
  <si>
    <t xml:space="preserve">AKU-8500K OBUDOWA DOLNA </t>
  </si>
  <si>
    <t xml:space="preserve">AKU-1800K PRZYCISK REGULACJI </t>
  </si>
  <si>
    <t xml:space="preserve">AKU-1400N OSTRZE NOŻYC </t>
  </si>
  <si>
    <t>Ostrze do nożyc (1)</t>
  </si>
  <si>
    <t>0120.0</t>
  </si>
  <si>
    <t>0120.1</t>
  </si>
  <si>
    <t>0120.2</t>
  </si>
  <si>
    <t>0120.3</t>
  </si>
  <si>
    <t>0121.1</t>
  </si>
  <si>
    <t>0121.10</t>
  </si>
  <si>
    <t>0122.1</t>
  </si>
  <si>
    <t>0122.10</t>
  </si>
  <si>
    <t>0122.11</t>
  </si>
  <si>
    <t>0122.12</t>
  </si>
  <si>
    <t>0122.13</t>
  </si>
  <si>
    <t>0122.2</t>
  </si>
  <si>
    <t>0122.20</t>
  </si>
  <si>
    <t>0123.3</t>
  </si>
  <si>
    <t>0123.4</t>
  </si>
  <si>
    <t>0123.6</t>
  </si>
  <si>
    <t>0124.1</t>
  </si>
  <si>
    <t>0124.20</t>
  </si>
  <si>
    <t>0125.0</t>
  </si>
  <si>
    <t>0125.1</t>
  </si>
  <si>
    <t>0125.12</t>
  </si>
  <si>
    <t>0125.14</t>
  </si>
  <si>
    <t>0125.15</t>
  </si>
  <si>
    <t>0125.18</t>
  </si>
  <si>
    <t>0125.21</t>
  </si>
  <si>
    <t>0125.3</t>
  </si>
  <si>
    <t>0125.32</t>
  </si>
  <si>
    <t>0125.42</t>
  </si>
  <si>
    <t>0125.43</t>
  </si>
  <si>
    <t>0125.44</t>
  </si>
  <si>
    <t>0125.51</t>
  </si>
  <si>
    <t>0125.52</t>
  </si>
  <si>
    <t>0125.54</t>
  </si>
  <si>
    <t>0125.55</t>
  </si>
  <si>
    <t>0125.57</t>
  </si>
  <si>
    <t>0125.59</t>
  </si>
  <si>
    <t>0126.1</t>
  </si>
  <si>
    <t>0126.3</t>
  </si>
  <si>
    <t>0127.1</t>
  </si>
  <si>
    <t>0127.15</t>
  </si>
  <si>
    <t>0127.21</t>
  </si>
  <si>
    <t>0127.3</t>
  </si>
  <si>
    <t>0128.1</t>
  </si>
  <si>
    <t>0128.2</t>
  </si>
  <si>
    <t>0128.3</t>
  </si>
  <si>
    <t>0130.0</t>
  </si>
  <si>
    <t>0130.1</t>
  </si>
  <si>
    <t>0130.3</t>
  </si>
  <si>
    <t>0131.1</t>
  </si>
  <si>
    <t>0131.2</t>
  </si>
  <si>
    <t>0131.3</t>
  </si>
  <si>
    <t>0132.1</t>
  </si>
  <si>
    <t>0132.2</t>
  </si>
  <si>
    <t>0132.3</t>
  </si>
  <si>
    <t>0133.1</t>
  </si>
  <si>
    <t>0133.2</t>
  </si>
  <si>
    <t>0133.3</t>
  </si>
  <si>
    <t>0133.31</t>
  </si>
  <si>
    <t>0133.32</t>
  </si>
  <si>
    <t>0133.4</t>
  </si>
  <si>
    <t>0133.6</t>
  </si>
  <si>
    <t>0133.61</t>
  </si>
  <si>
    <t>0133.69</t>
  </si>
  <si>
    <t>0133.7</t>
  </si>
  <si>
    <t>0133.9</t>
  </si>
  <si>
    <t>0133.90</t>
  </si>
  <si>
    <t>0133.91</t>
  </si>
  <si>
    <t>0133.92</t>
  </si>
  <si>
    <t>0133.93</t>
  </si>
  <si>
    <t>0206.8</t>
  </si>
  <si>
    <t xml:space="preserve">Pistolet OMG PROFI z HOMOLOGACJĄ do pompowania _x000D_
</t>
  </si>
  <si>
    <t>3520.19D</t>
  </si>
  <si>
    <t>3520.21D</t>
  </si>
  <si>
    <t>3520.22D</t>
  </si>
  <si>
    <t>3520.24D</t>
  </si>
  <si>
    <t>3520.27D</t>
  </si>
  <si>
    <t>3520.30D</t>
  </si>
  <si>
    <t>3520.32D</t>
  </si>
  <si>
    <t>3520.36D</t>
  </si>
  <si>
    <t>MAR150</t>
  </si>
  <si>
    <t>MAR150A</t>
  </si>
  <si>
    <t>0035.01</t>
  </si>
  <si>
    <t>Pistolet OMG PROFI Z HOMOLOGACJĄ do pompowania bez opakowania</t>
  </si>
  <si>
    <t>HMA324 IGŁY</t>
  </si>
  <si>
    <t>3411.6</t>
  </si>
  <si>
    <t>3411.5</t>
  </si>
  <si>
    <t>3408.1</t>
  </si>
  <si>
    <t>3305.1</t>
  </si>
  <si>
    <t>3307.5</t>
  </si>
  <si>
    <t>3307.3</t>
  </si>
  <si>
    <t>stycznia</t>
  </si>
  <si>
    <t>lutego</t>
  </si>
  <si>
    <t>marca</t>
  </si>
  <si>
    <t>kwietnia</t>
  </si>
  <si>
    <t>maja</t>
  </si>
  <si>
    <t>czerwca</t>
  </si>
  <si>
    <t>lipca</t>
  </si>
  <si>
    <t>sierpnia</t>
  </si>
  <si>
    <t>września</t>
  </si>
  <si>
    <t>października</t>
  </si>
  <si>
    <t>listopada</t>
  </si>
  <si>
    <t>grudnia</t>
  </si>
  <si>
    <t>Wielofunkcyjne urządzenie rozruchowe MAXI POWER-700</t>
  </si>
  <si>
    <t>Naolejacz 1/4" JET AD-N</t>
  </si>
  <si>
    <t>Reduktor + filtr + naolejacz 1/4" JET AD-FRN</t>
  </si>
  <si>
    <t>Prostownik ADCHARGER 4.0</t>
  </si>
  <si>
    <t xml:space="preserve">Zszywacz - gwoździarka pneumatyczna 2w1 AD-604 </t>
  </si>
  <si>
    <t>5907683153564</t>
  </si>
  <si>
    <t>Akumulator 20V/4Ah</t>
  </si>
  <si>
    <t>AD288 PANEL KONTROLNY</t>
  </si>
  <si>
    <t>Panel kontrolny agregatu  AD-288</t>
  </si>
  <si>
    <t>Akumulator 20V/5Ah</t>
  </si>
  <si>
    <t>Akumulatorowy wkrętak udarowy 280Nm w zestawie z akumulatorem i ładowarką AKU-280W/20V-2Ah</t>
  </si>
  <si>
    <t>Sprężarka powietrza ADLER AD400-100-3 230V</t>
  </si>
  <si>
    <t>5907683153540</t>
  </si>
  <si>
    <t>5907683153557</t>
  </si>
  <si>
    <t>HAD2065 KOŁO PASOWE POMPY</t>
  </si>
  <si>
    <t>Koło pasowe pompy AD-2065</t>
  </si>
  <si>
    <t>D-35</t>
  </si>
  <si>
    <t xml:space="preserve">Pompa AD-2065 bez koła pasowego </t>
  </si>
  <si>
    <t>Z035.15</t>
  </si>
  <si>
    <t>Samochód ciężarowy Ford Transit Custom, nr. rej.EL837XN, rok produkcji 2016, VIN WF0YXXTTGYGA07392</t>
  </si>
  <si>
    <t>S700 POWERBANK</t>
  </si>
  <si>
    <t>AD288 WKŁAD FILTRA POWIETRZA</t>
  </si>
  <si>
    <t>Wkład filtra powietrza AD-288</t>
  </si>
  <si>
    <t>AD588 WKŁAD FILTRA POWIETRZA</t>
  </si>
  <si>
    <t>Wkład filtra powietrza AD-588</t>
  </si>
  <si>
    <t>AD688 SPREZYNA GAZNIKA (1)</t>
  </si>
  <si>
    <t xml:space="preserve">Sprężyna gaźnika (1) AD-688  </t>
  </si>
  <si>
    <t>AD688 SPREZYNA GAZNIKA (2)</t>
  </si>
  <si>
    <t xml:space="preserve">Sprężyna gaźnika (2) AD-688 </t>
  </si>
  <si>
    <t>AD688 ZABEZPIECZENIE 8A</t>
  </si>
  <si>
    <t xml:space="preserve">Zabezpieczenie przeciążeniowe 8A  </t>
  </si>
  <si>
    <t>Nitownica pneumatyczna AD-6017</t>
  </si>
  <si>
    <t>Kompresor AD360-100-3 bez pompy</t>
  </si>
  <si>
    <t>Ładowarka sieciowa USB -2A</t>
  </si>
  <si>
    <t xml:space="preserve">Sprężarka powietrza ADLER AD360V-20-3 230V </t>
  </si>
  <si>
    <t>5907683153571</t>
  </si>
  <si>
    <t>MAXi POWER-700 bez akcesoriów</t>
  </si>
  <si>
    <t>Z035.16</t>
  </si>
  <si>
    <t>Samochód ciężarowy Ford FCD Transit, nr. rej.EL8E234, rok produkcji 2017, VIN WF0XXXTTGXHC58645</t>
  </si>
  <si>
    <t>FPRESOSTATZAWORNEMA</t>
  </si>
  <si>
    <t>Zawór presostatu NEMA 230V</t>
  </si>
  <si>
    <t>AKU-1700W OBUDOWAKPL</t>
  </si>
  <si>
    <t xml:space="preserve">AKU-1700W STOJAN </t>
  </si>
  <si>
    <t xml:space="preserve">AKU-1700W WIRNIK </t>
  </si>
  <si>
    <t>Wirnik silnika wiertarki AKU-1700W</t>
  </si>
  <si>
    <t>HMA7322 OSŁONA</t>
  </si>
  <si>
    <t xml:space="preserve">Osłona (1) szlifierki tasmowej </t>
  </si>
  <si>
    <t>HMA324 PŁYTKA ZAWOROWA</t>
  </si>
  <si>
    <t>BODY Akumulatorowa wiertarka udarowa bez akumulatora i ładowarki  AKU-1700W/20V</t>
  </si>
  <si>
    <t>BODY Akumulatorowy klucz udarowy 1/2" 350Nm bez akumulatora i ładowarki  AKU-350K/20V</t>
  </si>
  <si>
    <t>BODY Akumulatorowa szlifierka kątowa 125mm bez akumulatora i ładowarki  AKU-125S/20V</t>
  </si>
  <si>
    <t>AKU-6200P</t>
  </si>
  <si>
    <t>xxx AD-005Z Zestaw-klucz udarowy+zapadkowy1/2" xxx</t>
  </si>
  <si>
    <t>Pompa paliwa AD-2200 stary model</t>
  </si>
  <si>
    <t>Gaźnik AD-688</t>
  </si>
  <si>
    <t>P310.0</t>
  </si>
  <si>
    <t>Zespół filtrująco-smarujacy ze złączkami i akcesoriami</t>
  </si>
  <si>
    <t>P311.0</t>
  </si>
  <si>
    <t>Trójnik kpl</t>
  </si>
  <si>
    <t>F119PASEK SPB1650</t>
  </si>
  <si>
    <t>Pasek klinowy SPB1650  BK119/500</t>
  </si>
  <si>
    <t>Pasek klinowy 500/200  SPZ1637 / XPZ1637</t>
  </si>
  <si>
    <t>Wkrętak pneumatyczny-81Nm AD-1213</t>
  </si>
  <si>
    <t>F360 PASEKA49</t>
  </si>
  <si>
    <t xml:space="preserve">Pasek klinowy A49-1283LD/1250LI </t>
  </si>
  <si>
    <t>HAD2200S ZESTAW USZCZELEK GAŹNIKA</t>
  </si>
  <si>
    <t>Zestaw uszczelek gaźnika AD2200S</t>
  </si>
  <si>
    <t>HAD2200S MECHANIZM SSANIA GAŹNIKA</t>
  </si>
  <si>
    <t>Mechanizm ssania gaźnika AD-2200S</t>
  </si>
  <si>
    <t>HAD2200S STOJAN</t>
  </si>
  <si>
    <t xml:space="preserve">Stojan prądnicy AD-2200S </t>
  </si>
  <si>
    <t>HAD2200S WIRNIK</t>
  </si>
  <si>
    <t>Wirnik prądnicy AD-2200S</t>
  </si>
  <si>
    <t>HAD2200S CEWKA</t>
  </si>
  <si>
    <t>Cewka zapłonowa AD-2200S</t>
  </si>
  <si>
    <t xml:space="preserve">HAD2200S ROZRUSZNIK ELEKTRYCZNY </t>
  </si>
  <si>
    <t>Rozrusznik elektryczny AD-2200S</t>
  </si>
  <si>
    <t>HAD2200S KOREK PALIWA</t>
  </si>
  <si>
    <t>Korek paliwa AD-2200S</t>
  </si>
  <si>
    <t>HAD2200S POMPA PALIWA</t>
  </si>
  <si>
    <t>Pompa paliwa AD2200S</t>
  </si>
  <si>
    <t>HAD2200S ZESTAW WEZYKÓW PALIWOWYCH</t>
  </si>
  <si>
    <t xml:space="preserve">Zestaw wężyków paliwowych zbiornika AD2200S </t>
  </si>
  <si>
    <t>HAD2200S SILNICZEK KROKOWY</t>
  </si>
  <si>
    <t>Silniczek krokowy gażnika AD-2200S</t>
  </si>
  <si>
    <t>HAD2200S AMOTRYZATOR PŁYTY</t>
  </si>
  <si>
    <t xml:space="preserve">Amortyzator + sruba mocujaca płytę sterującą AD2200S </t>
  </si>
  <si>
    <t xml:space="preserve">HAD2200S DIODOWY MODUŁ KONTROLNY </t>
  </si>
  <si>
    <t>Diodowy modul kontrolny AD-2200S</t>
  </si>
  <si>
    <t>HAD3000S FILTR POWIETRZA KPL</t>
  </si>
  <si>
    <t>HAD3000S ZESTAW USZCZELEK GAŹNIKA</t>
  </si>
  <si>
    <t>Zestaw uszczelek gaźnika AD-3000S</t>
  </si>
  <si>
    <t>HAD3000S ROZRUSZNIK ELEKTTRYCZNY</t>
  </si>
  <si>
    <t>Rozrusznik elektryczny AD-3000S</t>
  </si>
  <si>
    <t xml:space="preserve">HAD3000S KOREK PALIWA </t>
  </si>
  <si>
    <t>Korek wlewu paliwa AD-3000S</t>
  </si>
  <si>
    <t>HAD3000S WEZYK PALIWA</t>
  </si>
  <si>
    <t>Weżyk paliwa ze zbiornika AD3000S</t>
  </si>
  <si>
    <t>AD3000S OBEJMA</t>
  </si>
  <si>
    <t xml:space="preserve">Obejma wężyka paliwa AD3000S </t>
  </si>
  <si>
    <t>Przewód spawalniczy z uchwytem elektrody dł-3m wtyczka 25mm2</t>
  </si>
  <si>
    <t>0113.1</t>
  </si>
  <si>
    <t>5907683153588</t>
  </si>
  <si>
    <t>0113.2</t>
  </si>
  <si>
    <t>5907683153595</t>
  </si>
  <si>
    <t>3800.689-1</t>
  </si>
  <si>
    <t>Worek do odkurzacza AD-170</t>
  </si>
  <si>
    <t>3634.4</t>
  </si>
  <si>
    <t>5907683153601</t>
  </si>
  <si>
    <t>3635.5</t>
  </si>
  <si>
    <t>5907683153618</t>
  </si>
  <si>
    <t>D-36</t>
  </si>
  <si>
    <t>Głowica zbijaka B97 bez igieł</t>
  </si>
  <si>
    <t>D-37</t>
  </si>
  <si>
    <t xml:space="preserve">Zbijak do rdzy MA 324 bez igieł </t>
  </si>
  <si>
    <t xml:space="preserve">D-38 </t>
  </si>
  <si>
    <t xml:space="preserve">Zbijak do rdzy MA324 bez głowicy </t>
  </si>
  <si>
    <t xml:space="preserve">S207-36 </t>
  </si>
  <si>
    <t xml:space="preserve">Stycznik IK40-40 </t>
  </si>
  <si>
    <t>Istnieje możliwość zapakowania powyższych pozycji w pojedyncze zawieszki z nazwą, kodem oraz kodem EAN w cenie 3 zł brutto</t>
  </si>
  <si>
    <t>0025.31</t>
  </si>
  <si>
    <t>0025.4</t>
  </si>
  <si>
    <t>Tłok z korbowodem AD422 8414900090</t>
  </si>
  <si>
    <t>Pierścienie pompy AD-360 kpl 112408012</t>
  </si>
  <si>
    <t>Akumulatorowa piła szablasta w zestawie z akumulatorem i ładowarką AKU-3000P/20V-4Ah</t>
  </si>
  <si>
    <t>Akumulatorowa szlifierka trzpieniowa w zestawie z akumulatorem i ładowarką AKU-2000S/20V-4Ah</t>
  </si>
  <si>
    <t>Sprężarka powietrza ADLER AD400-100-3T 400V</t>
  </si>
  <si>
    <t>Agregat prądotwórczy inwertorowy Euro5 z rozrusznikiem elektrycznym 230V AD-4000S</t>
  </si>
  <si>
    <t>5907683153649</t>
  </si>
  <si>
    <t>5907683153632</t>
  </si>
  <si>
    <t>5907683153625</t>
  </si>
  <si>
    <t>CNIT6018 POKRYWA CYLINDRA</t>
  </si>
  <si>
    <t>Pokrywa cylindra nitownicy AD-6018</t>
  </si>
  <si>
    <t xml:space="preserve">HAD5000 PRESOSTAT </t>
  </si>
  <si>
    <t>Presostat kompresorka AD-5000</t>
  </si>
  <si>
    <t>HAD5000 KONDENSATOR</t>
  </si>
  <si>
    <t>Kondensator silnika kompresorka AD-5000</t>
  </si>
  <si>
    <t xml:space="preserve">HAD4001 PRESOSTAT </t>
  </si>
  <si>
    <t>Presostat kompresorka AD-4001</t>
  </si>
  <si>
    <t xml:space="preserve">HAD4001 KONDENSATOR </t>
  </si>
  <si>
    <t>Kondensator silnika kompresorka AD-4001</t>
  </si>
  <si>
    <t>K71</t>
  </si>
  <si>
    <t>KOSZT PRZESYŁKI - ODBIÓR OSOBISTY</t>
  </si>
  <si>
    <t>S202-INMIGNEW WYŚWIETLACZ NATĘŻENIA</t>
  </si>
  <si>
    <t>Wyświetlacz natężenia INMIG202/252 NEW</t>
  </si>
  <si>
    <t>S202-INMIG ZŁĄCZKA GAZU</t>
  </si>
  <si>
    <t xml:space="preserve">Złączka gazu INMIG 202/252 </t>
  </si>
  <si>
    <t>S202-INMIG PŁYTKA PK112</t>
  </si>
  <si>
    <t>Płytka potencjometru PK112 INMIG-202/1</t>
  </si>
  <si>
    <t>S252-INMIG PŁYTKA PK-112</t>
  </si>
  <si>
    <t>Płytka potencjometru PK112 INMIG-252/1</t>
  </si>
  <si>
    <t>Zabezpieczenie silnika 12A  2,2kw  #12100070</t>
  </si>
  <si>
    <t>Cylinder OL1850 4105022</t>
  </si>
  <si>
    <t>Zabezpieczenie silnika 5A OL185</t>
  </si>
  <si>
    <t>Filtr powietrza MK200/245/2400 317007000 gwint 3/8"</t>
  </si>
  <si>
    <t>Zestaw uszczelek MK265 kpl 216CN0001</t>
  </si>
  <si>
    <t>Tłok + pierscienie  AD360 kpl  1129704150</t>
  </si>
  <si>
    <t xml:space="preserve">Zabezpieczenie silnika 10A </t>
  </si>
  <si>
    <t>Zabezpieczenie silnika 7A AMICO/OL102  4105058</t>
  </si>
  <si>
    <t>Zabezpieczenie silnika 8A ATTACK/MK212  4100627</t>
  </si>
  <si>
    <t>Zabezpieczenie silnika 16A #008055000</t>
  </si>
  <si>
    <t>HMA145 PŁYTKATURBINY</t>
  </si>
  <si>
    <t>Iglica 0,2mm do aerografu AD7790</t>
  </si>
  <si>
    <t>Bezpiecznik 80A TELWIN 802260</t>
  </si>
  <si>
    <t>5907683153656</t>
  </si>
  <si>
    <t>Rolka podajnika 1,0mm stal IMIG202/252</t>
  </si>
  <si>
    <t>Zestaw uszczelek AD598/808 kpl  1124080228</t>
  </si>
  <si>
    <t>Filtr powietrza kpl AD-3000S</t>
  </si>
  <si>
    <t>D-39</t>
  </si>
  <si>
    <t>Zestaw pistoletów AD-24Z bez pistoletu do pompowania BLUE</t>
  </si>
  <si>
    <t xml:space="preserve">CNIT6021 GŁOWICA </t>
  </si>
  <si>
    <t>CNIT6021 TULEJKA</t>
  </si>
  <si>
    <t>CNIT6021 CYLINDER 14</t>
  </si>
  <si>
    <t>HAD2200S SILNIK+PRADNICA</t>
  </si>
  <si>
    <t>Silnik + prądnica agregatu AD-2000S</t>
  </si>
  <si>
    <t>HAD3000S SILNIK+PRADNICA</t>
  </si>
  <si>
    <t>Silnik + prądnica agregatu AD-3000S</t>
  </si>
  <si>
    <t xml:space="preserve">HAD4000S SILNIK+ PRADNICA </t>
  </si>
  <si>
    <t>Silnik + prądnica agregatu AD4000S</t>
  </si>
  <si>
    <t>5907683153663</t>
  </si>
  <si>
    <t>4134.6</t>
  </si>
  <si>
    <t>5907683153670</t>
  </si>
  <si>
    <t>BLISTER 1/2"W dwójnik</t>
  </si>
  <si>
    <t>HAD7704/0.2</t>
  </si>
  <si>
    <t>HAD7704/0.2IG</t>
  </si>
  <si>
    <t>HAD7704/0.3</t>
  </si>
  <si>
    <t>HAD7704/0.3IG</t>
  </si>
  <si>
    <t>HAD7704 JĘZYKSPUSTU</t>
  </si>
  <si>
    <t>Język zabezpieczający spust AD7704</t>
  </si>
  <si>
    <t>HAD7704 ORINGIGLICY</t>
  </si>
  <si>
    <t>HAD7704 OSŁONADYSZY</t>
  </si>
  <si>
    <t>HAD7704 PRZYCISKSPUST</t>
  </si>
  <si>
    <t>Przycisk spust aerografu AB-1004/ AD7704  nr7</t>
  </si>
  <si>
    <t>HAD7704 ZESTAWORINGÓW</t>
  </si>
  <si>
    <t>HAD776B/0.2</t>
  </si>
  <si>
    <t>HAD776B/0.2IGL</t>
  </si>
  <si>
    <t>HAD776R/0.3</t>
  </si>
  <si>
    <t>HAD776R/0.3IGL</t>
  </si>
  <si>
    <t>HAD7770 ZESTAWORINGÓW</t>
  </si>
  <si>
    <t xml:space="preserve">Zestaw oringów do aerografu EW-770/ AD7770_x000D_
</t>
  </si>
  <si>
    <t>HAD7770/0.25</t>
  </si>
  <si>
    <t>HAD7770/0.25IG</t>
  </si>
  <si>
    <t xml:space="preserve">Zbiorniczek do aerografu AD-9001 AIRFORCE </t>
  </si>
  <si>
    <t>Butla CO2/ARGON 8l - 200bar bez zawartości</t>
  </si>
  <si>
    <t>Płytka zaworowa FD2000  9434A52</t>
  </si>
  <si>
    <t>Płytka zaworowa zbijaka MA-324 / MA-520</t>
  </si>
  <si>
    <t>G006.200Z</t>
  </si>
  <si>
    <t>Zestaw Spawarka inwertorowa GIGANT-200 z przyłbicą LIDER-380S</t>
  </si>
  <si>
    <t>Końcówka do pompowania z uchwytem 1/4"</t>
  </si>
  <si>
    <t>Zestaw Taśmy ścierne 60  8-12x330mm do szlifierki AD-7322 5szt</t>
  </si>
  <si>
    <t>Zestaw Taśmy ścierne 120  8-12x330mm do szlifierki AD-7322 5szt</t>
  </si>
  <si>
    <t>Obudowa klucza AKU-1000K nr21</t>
  </si>
  <si>
    <t>Płytka sterująca wiertarki AKU-1700W nr11</t>
  </si>
  <si>
    <t>Płytka sterująca klucza udarowego  AKU-350K nr22</t>
  </si>
  <si>
    <t>Płytka sterujaca szlifierki AKU-125S nr33</t>
  </si>
  <si>
    <t>Płytka sterująca wiertarki AKU-1400W</t>
  </si>
  <si>
    <t>Płytka sterująca wkrętaka AKU-280W</t>
  </si>
  <si>
    <t>Płytka kontrolna klucza AKU-1000K nr24</t>
  </si>
  <si>
    <t>Śruba uchwytu wiertła AKU-1700W nr1</t>
  </si>
  <si>
    <t>Uchwyt wiertła wiertarki AKU-1700W nr2</t>
  </si>
  <si>
    <t>Przekładnia planetarna wirtarki AKU-1700W kpl nr3</t>
  </si>
  <si>
    <t>Włącznik główny wiertarki AKU-1700W nr10</t>
  </si>
  <si>
    <t>Włącznik główny klucza AKU-350K nr21</t>
  </si>
  <si>
    <t>Obudowa przekładni planetarnej szlifierki AKU-125S  nr21</t>
  </si>
  <si>
    <t>AKU-1000K WŁĄCZNIK</t>
  </si>
  <si>
    <t>Włącznik główny klucza AKU-1000K nr18</t>
  </si>
  <si>
    <t xml:space="preserve">Obudowa  szpuli z żyłką podkaszarki AKU-8500K nr4_x000D_
</t>
  </si>
  <si>
    <t>Obudowa dolna prawa + lewa  podkaszarki AKU-8500K  nr11,21</t>
  </si>
  <si>
    <t>Przycisk regulacji kąta nr30</t>
  </si>
  <si>
    <t>Obudowa wiertarki AKU-1700W nr15</t>
  </si>
  <si>
    <t>Silnik wiertarki AKU-1700W nr4</t>
  </si>
  <si>
    <t>AKU-350K WRZECIONO</t>
  </si>
  <si>
    <t>Wrzeciono klucza AKU-350K nr2</t>
  </si>
  <si>
    <t>AKU-350K PODKŁADKA</t>
  </si>
  <si>
    <t>Podkładka wrzeciona AKU-350K nr4</t>
  </si>
  <si>
    <t>AKU-350K SILNIK</t>
  </si>
  <si>
    <t>Silnik elektryczny AKU-350K nr19</t>
  </si>
  <si>
    <t>AKU-350K STYKI AKUMULATORA</t>
  </si>
  <si>
    <t>Styki akumulatora klucza AKU-350K nr23</t>
  </si>
  <si>
    <t>AKU-350K OBUDOWA</t>
  </si>
  <si>
    <t>Obudowa rekojeść klucza AKU-350K nr24</t>
  </si>
  <si>
    <t>AKU-350K OBUDOWA TYŁ</t>
  </si>
  <si>
    <t>Obudowa tył klucza AKU-350K nr27</t>
  </si>
  <si>
    <t>AKU-350K PRZEŁACZNIK</t>
  </si>
  <si>
    <t>Przełącznik klucza AKU-350K nr 29</t>
  </si>
  <si>
    <t>AKU-1000K PANEWKA WRZECIONA</t>
  </si>
  <si>
    <t>Panewka wrzeciona klucza AKU-1000K nr2</t>
  </si>
  <si>
    <t>AKU-1000K WRZECIONO</t>
  </si>
  <si>
    <t>Wrzeciono klucza AKU-1000K nr4</t>
  </si>
  <si>
    <t>AKU-1000K WIRNIK</t>
  </si>
  <si>
    <t>Wirnik klucza AKU-1000K nr14</t>
  </si>
  <si>
    <t xml:space="preserve">AKU-1000K STOJAN </t>
  </si>
  <si>
    <t>Stojan klucza AKU-1000K nr15</t>
  </si>
  <si>
    <t>AKU-1000K OBUDOWA TYŁ</t>
  </si>
  <si>
    <t>Obudowa tył klucza AKU-1000K nr16</t>
  </si>
  <si>
    <t xml:space="preserve">AKU-1000K PRZEŁACZNIK </t>
  </si>
  <si>
    <t>Przełacznik prędkości  klucza AKU-1000K nr27</t>
  </si>
  <si>
    <t xml:space="preserve">AKU-1000K POPYCHACZ </t>
  </si>
  <si>
    <t>Popychacz przełącznika obrotów klucza AKU-1000K n19</t>
  </si>
  <si>
    <t>AKU-1000K ŚRUBA OBUDOWY</t>
  </si>
  <si>
    <t>Śruba obudowy 5x40 klucza AKU-1000K nr20</t>
  </si>
  <si>
    <t xml:space="preserve">AKU-1000K STYKI </t>
  </si>
  <si>
    <t>Styki akumulatora do klucza AKU-1000K nr 25</t>
  </si>
  <si>
    <t>AKU-1000K DIODA</t>
  </si>
  <si>
    <t>Dioda kontrolna klucza AKU-1000K nr28</t>
  </si>
  <si>
    <t xml:space="preserve">AKU-1700W POPYCHACZ </t>
  </si>
  <si>
    <t>Popychacz przełącznika wiertarki AKU-1700W nr9</t>
  </si>
  <si>
    <t xml:space="preserve">AKU-1700W STYKI </t>
  </si>
  <si>
    <t>Styki akumulatora wiertarki AKU-1700W nr 12</t>
  </si>
  <si>
    <t xml:space="preserve">AKU-1700W OBUDOWA TYŁ </t>
  </si>
  <si>
    <t>Obudowa tył wiertarki AKU-1700W nr16</t>
  </si>
  <si>
    <t>AKU-28W SRUBA UCHWYTU</t>
  </si>
  <si>
    <t>Śruba uchwytu wiertarskiego wiertarki AKU-28W nr1</t>
  </si>
  <si>
    <t>AKU-28W UCHWYT</t>
  </si>
  <si>
    <t>AKU-28W PRZEKŁADNIA</t>
  </si>
  <si>
    <t>Przekładnia planetarna wiertarki AKU-28W nr3</t>
  </si>
  <si>
    <t>AKU-8500K SILNIK</t>
  </si>
  <si>
    <t>Silnik elektryczny  podkaszarki AKU-8500K nr7</t>
  </si>
  <si>
    <t>AKU-125S ZESPÓŁ PRZEKŁADNI</t>
  </si>
  <si>
    <t xml:space="preserve">Zespół przekładni planetarnej szlifierki AKU-125S nr5,7,8,9,10,11,12,13,14,15  </t>
  </si>
  <si>
    <t>AKU-125S ZESPÓŁ OBUDOWY PRZEKŁADNI</t>
  </si>
  <si>
    <t>Zespół obudowy przekładni planetarnej szlifierki AKU-125S  nr18,19,20,21,22,23,24</t>
  </si>
  <si>
    <t>AKU-125S WIRNIK</t>
  </si>
  <si>
    <t>Wirnik silnika szlifierki AKU-125S nr29</t>
  </si>
  <si>
    <t>AKU-125S STOJAN</t>
  </si>
  <si>
    <t>Stojan silnika  szlifierki AKU-125S nr30</t>
  </si>
  <si>
    <t>AKU-125S WŁACZNIK</t>
  </si>
  <si>
    <t xml:space="preserve">Włącznik  szlifierki AKU-125S nr32 </t>
  </si>
  <si>
    <t>AKU-125S STYKI</t>
  </si>
  <si>
    <t>Styki akumulatora  szlifierki AKU-125S nr34</t>
  </si>
  <si>
    <t>AKU-125S FILTR</t>
  </si>
  <si>
    <t>Filtr obudowy  szlifierki AKU-125S nr35</t>
  </si>
  <si>
    <t>AKU-125S OBUDOWA</t>
  </si>
  <si>
    <t>Obudowa rekojeść  szlifierki AKU-125S nr36</t>
  </si>
  <si>
    <t>3414.2</t>
  </si>
  <si>
    <t>Prowadnica łańcucha piły AKU-6200</t>
  </si>
  <si>
    <t xml:space="preserve">3414.4 </t>
  </si>
  <si>
    <t>MA1808</t>
  </si>
  <si>
    <t>AKU-125S POPYCHACZ-PŁYTKA</t>
  </si>
  <si>
    <t>Popychacz przełącznika szlifierki AKU-125S nr27,28</t>
  </si>
  <si>
    <t>Klucz udarowy 1/2" 575Nm AD-1260</t>
  </si>
  <si>
    <t>Klucz udarowy 3/4" 1626Nm AD-361</t>
  </si>
  <si>
    <t>Klucz udarowy 3/4" 1690Nm kompozytowy AD-3070</t>
  </si>
  <si>
    <t>Klucz udarowy 1/2" 1590Nm kompozytowy AD-1907</t>
  </si>
  <si>
    <t>Klucz udarowy 1" 3100Nm AD-3088</t>
  </si>
  <si>
    <t>Klucz udarowy 1/2" 1450Nm kompozytowy GIGANT GT-745</t>
  </si>
  <si>
    <t>Zestaw Klucz udarowy 1/2" 450Nm + zapadkowy 1/2" 61Nm GIGANT GT-001</t>
  </si>
  <si>
    <t>Klucz udarowy 1/2" 1490Nm kompozytowy AD-1806</t>
  </si>
  <si>
    <t>Klucz udarowy 1/2" 610Nm AD-264</t>
  </si>
  <si>
    <t>BODY Akumulatorowa piła szablasta bez akumulatora i ładowarki AKU-3000P/20V</t>
  </si>
  <si>
    <t xml:space="preserve">BODY Akumulatorowa szlifierka trzpieniowa bez akumulatora i ładowarki AKU-2000S/20V </t>
  </si>
  <si>
    <t>0022.15</t>
  </si>
  <si>
    <t>0022.11</t>
  </si>
  <si>
    <t>AKU-1000K PŁYTKA Z WŁĄCZNIKEM</t>
  </si>
  <si>
    <t>Płytka kontrolna klucza w zestawie z włącznikiem  AKU-1000K nr24 + nr18</t>
  </si>
  <si>
    <t>AKU-1700W PŁYTKA Z WŁACZNIKIEM</t>
  </si>
  <si>
    <t>Płytka sterująca wiertarki w zestawie z włącznikem AKU-1700W nr11 , nr10</t>
  </si>
  <si>
    <t>P999.9</t>
  </si>
  <si>
    <t xml:space="preserve">Sprężarka powietrza FINI MK103-150-3T zestaw </t>
  </si>
  <si>
    <t>3606.2</t>
  </si>
  <si>
    <t>3631.2</t>
  </si>
  <si>
    <t>Sprężarka powietrza ADLER AD400V-50-3 230V NOWOŚĆ</t>
  </si>
  <si>
    <t>P999.82</t>
  </si>
  <si>
    <t xml:space="preserve">Blat górny wózka narzędziowego </t>
  </si>
  <si>
    <t>D-40</t>
  </si>
  <si>
    <t xml:space="preserve">Wózek narzędziowy bez blatu górnego </t>
  </si>
  <si>
    <t>Przewód spiralny 12x8-15m PRO PU</t>
  </si>
  <si>
    <t>Płytka zaworowa MK103 4105270</t>
  </si>
  <si>
    <t>Zestaw uszczelek MK103 4105850   9434F01</t>
  </si>
  <si>
    <t>Zestaw uszczelek BK19/BK119 213153020  9434F05</t>
  </si>
  <si>
    <t>F19PLYTKAZAWOROWA</t>
  </si>
  <si>
    <t>F360 KORBOWÓD</t>
  </si>
  <si>
    <t>Zestaw uszczelek AD422 kpl  1124080201</t>
  </si>
  <si>
    <t>Zestaw uszczelek AD851/671  4082480000</t>
  </si>
  <si>
    <t>283-NR44 STOPA ZEWNĘTRZNA SZLIFIERKI OSCYLACYJNEJ (43)</t>
  </si>
  <si>
    <t>F808 WKŁADFILTRA</t>
  </si>
  <si>
    <t>BODY Akumulatorowy klucz udarowy 1/2" 1000Nm bez akumulatora i ładowarki  AKU-1000K/20V</t>
  </si>
  <si>
    <t>Koło jezdne tył kompresora AD400/100</t>
  </si>
  <si>
    <t xml:space="preserve">Koło skrętne przód zestaw do kompresora AD400/100 </t>
  </si>
  <si>
    <t>5907683153700</t>
  </si>
  <si>
    <t>5907683153694</t>
  </si>
  <si>
    <t>5907683153687</t>
  </si>
  <si>
    <t>5907683153755</t>
  </si>
  <si>
    <t>Sprężarka powietrza ADLER AD1845-24BO-8bar 230V NOWOŚĆ</t>
  </si>
  <si>
    <t>5907683153762</t>
  </si>
  <si>
    <t>3605.2</t>
  </si>
  <si>
    <t>5907683153779</t>
  </si>
  <si>
    <t>Sprężarka powietrza ADLER AD1100-6BO 230V SILENT NOWOŚĆ</t>
  </si>
  <si>
    <t>D-41</t>
  </si>
  <si>
    <t xml:space="preserve">Kompresor AD400-100-3 230V bez silnika </t>
  </si>
  <si>
    <t xml:space="preserve">Silnik elektryczny 2,2kW -230V  do AD 400-100-3 </t>
  </si>
  <si>
    <t>P0140.8</t>
  </si>
  <si>
    <t>5907683153717</t>
  </si>
  <si>
    <t>P0140.81</t>
  </si>
  <si>
    <t>5907683153724</t>
  </si>
  <si>
    <t>P0140.82</t>
  </si>
  <si>
    <t>5907683153731</t>
  </si>
  <si>
    <t>P0140.85</t>
  </si>
  <si>
    <t>5907683153748</t>
  </si>
  <si>
    <t>HAD2065 ZESTAW USZCZELEK</t>
  </si>
  <si>
    <t>Zestaw uszczelek pompy AD2065</t>
  </si>
  <si>
    <t>HAD2065 OSLONA-KRATKA</t>
  </si>
  <si>
    <t>HAD2065 OSŁONA POMPY</t>
  </si>
  <si>
    <t>Osłona plastikowa pompy AD2065</t>
  </si>
  <si>
    <t>HAD2065 PRZEWÓD ZASILAJĄCY 400V</t>
  </si>
  <si>
    <t xml:space="preserve">Przewód zasilający kompresora AD400/100/3T- 400V </t>
  </si>
  <si>
    <t>P800.2</t>
  </si>
  <si>
    <t>Akumulatorowy klucz udarowy 1/2" 1000Nm w zestawie z akumulatorem i ładowarką AKU-1000K/20V-4Ah</t>
  </si>
  <si>
    <t xml:space="preserve">0025.5 </t>
  </si>
  <si>
    <t>Butla CO2 5l bez zawartości</t>
  </si>
  <si>
    <t>5907683153113</t>
  </si>
  <si>
    <t>5907683153786</t>
  </si>
  <si>
    <t>LEFOO 6,3A 400V</t>
  </si>
  <si>
    <t>Uchwyt przyłbicy LIDER-500T</t>
  </si>
  <si>
    <t>5907683153793</t>
  </si>
  <si>
    <t>5907683153861</t>
  </si>
  <si>
    <t>5907683153878</t>
  </si>
  <si>
    <t>Przewód pistoletu do pompowania dł.35cm srebrna końcówka</t>
  </si>
  <si>
    <t>Przewód pistoletu do pompowania dł.100cm BRASS mosiężna końcówka</t>
  </si>
  <si>
    <t>5907683154042</t>
  </si>
  <si>
    <t>HAD7790-0,2</t>
  </si>
  <si>
    <t>HAD7790-0,2IGL</t>
  </si>
  <si>
    <t>HAD7790-0,3</t>
  </si>
  <si>
    <t>HAD7790-0,3IGL</t>
  </si>
  <si>
    <t>S40-50-000</t>
  </si>
  <si>
    <t>S40-50-15</t>
  </si>
  <si>
    <t>S424-624-110A</t>
  </si>
  <si>
    <t>5907683153809</t>
  </si>
  <si>
    <t>5907683153823</t>
  </si>
  <si>
    <t>5907683153892</t>
  </si>
  <si>
    <t>5907683154110</t>
  </si>
  <si>
    <t>Przewód spiralny 12x8-3m POLIURETAN</t>
  </si>
  <si>
    <t>5907683154035</t>
  </si>
  <si>
    <t>5907683154004</t>
  </si>
  <si>
    <t>5907683153816</t>
  </si>
  <si>
    <t>5907683153830</t>
  </si>
  <si>
    <t>5907683153854</t>
  </si>
  <si>
    <t>HAD-F1-4 WKŁADFILTRACYJNY</t>
  </si>
  <si>
    <t>HAD-FR1-4 WSKAŹNIK</t>
  </si>
  <si>
    <t>5907683153991</t>
  </si>
  <si>
    <t>5907683153984</t>
  </si>
  <si>
    <t>5907683154028</t>
  </si>
  <si>
    <t>5907683154073</t>
  </si>
  <si>
    <t>5907683154066</t>
  </si>
  <si>
    <t>5907683154097</t>
  </si>
  <si>
    <t>5907683154080</t>
  </si>
  <si>
    <t>5907683154059</t>
  </si>
  <si>
    <t>5907683153908</t>
  </si>
  <si>
    <t>5907683153847</t>
  </si>
  <si>
    <t>Wężyk do pistoletu do pompowania dł.35cm BRASS mosiężna końcówka</t>
  </si>
  <si>
    <t>5907683153915</t>
  </si>
  <si>
    <t>5907683153977</t>
  </si>
  <si>
    <t>5907683153953</t>
  </si>
  <si>
    <t>5907683153946</t>
  </si>
  <si>
    <t>5907683153960</t>
  </si>
  <si>
    <t>5907683154011</t>
  </si>
  <si>
    <t>5907683153922</t>
  </si>
  <si>
    <t>5907683153939</t>
  </si>
  <si>
    <t>5907683154103</t>
  </si>
  <si>
    <t>5907683153885</t>
  </si>
  <si>
    <t>Z035.17</t>
  </si>
  <si>
    <t xml:space="preserve">Samochód osobowy BMW X5 EL568SE rok produkcji 2005 nr. VIN 5UXFA13595LY00191 z uszkodzonym silnikiem </t>
  </si>
  <si>
    <t>Blaszka zaworowa AD360 1129100562</t>
  </si>
  <si>
    <t>5907683154127</t>
  </si>
  <si>
    <t>Pistolet pneumatyczny do mas gęstych 600ml 2w1 AD-2032</t>
  </si>
  <si>
    <t>5907683154134</t>
  </si>
  <si>
    <t>5907683154141</t>
  </si>
  <si>
    <t>Przewód spiralny 8x5-3,5m PU PROMOCJA</t>
  </si>
  <si>
    <t>Przewód spiralny 8x5 -7,5m PU PROMOCJA</t>
  </si>
  <si>
    <t>Przewód spiralny 8x5-13m PU PROMOCJA</t>
  </si>
  <si>
    <t>Przewód spiralny 10x6,5-4,5m PU PROMOCJA</t>
  </si>
  <si>
    <t>Narzędzia akumulatorowe ZESTAW nr 2</t>
  </si>
  <si>
    <t>0206.75</t>
  </si>
  <si>
    <t>5907683154158</t>
  </si>
  <si>
    <t>5907683154684</t>
  </si>
  <si>
    <t>Zestaw uszczelek AD225 - 4082380000</t>
  </si>
  <si>
    <t>5907683154677</t>
  </si>
  <si>
    <t>5907683154660</t>
  </si>
  <si>
    <t>5907683154653</t>
  </si>
  <si>
    <t>5907683154646</t>
  </si>
  <si>
    <t>5907683154639</t>
  </si>
  <si>
    <t>5907683154622</t>
  </si>
  <si>
    <t>5907683154615</t>
  </si>
  <si>
    <t>5907683154608</t>
  </si>
  <si>
    <t>5907683154592</t>
  </si>
  <si>
    <t>5907683154585</t>
  </si>
  <si>
    <t>5907683154578</t>
  </si>
  <si>
    <t>5907683154561</t>
  </si>
  <si>
    <t>5907683154530</t>
  </si>
  <si>
    <t>5907683154554</t>
  </si>
  <si>
    <t>5907683154547</t>
  </si>
  <si>
    <t>5907683154523</t>
  </si>
  <si>
    <t>5907683154516</t>
  </si>
  <si>
    <t>5907683154509</t>
  </si>
  <si>
    <t>5907683154493</t>
  </si>
  <si>
    <t>5907683154486</t>
  </si>
  <si>
    <t>5907683154462</t>
  </si>
  <si>
    <t>Płytka zaworowa AD268/360 1129703272 (9100270260)</t>
  </si>
  <si>
    <t>5907683154455</t>
  </si>
  <si>
    <t>5907683154448</t>
  </si>
  <si>
    <t>Zestaw uszczelek AD360 9700000078 (1129700078 Fiac)</t>
  </si>
  <si>
    <t>5907683154479</t>
  </si>
  <si>
    <t>5907683154431</t>
  </si>
  <si>
    <t>5907683154424</t>
  </si>
  <si>
    <t>5907683154400</t>
  </si>
  <si>
    <t>5907683154394</t>
  </si>
  <si>
    <t>5907683154363</t>
  </si>
  <si>
    <t>5907683154356</t>
  </si>
  <si>
    <t>5907683154349</t>
  </si>
  <si>
    <t>5907683154332</t>
  </si>
  <si>
    <t>Zestaw uszczelek FD2000, AMICO 216120001</t>
  </si>
  <si>
    <t>5907683154325</t>
  </si>
  <si>
    <t>5907683154318</t>
  </si>
  <si>
    <t>5907683154295</t>
  </si>
  <si>
    <t>Dysza 0,2mm do aerografu AD7790</t>
  </si>
  <si>
    <t>5907683154288</t>
  </si>
  <si>
    <t>Dysza 0,3mm do aerografu AD7790</t>
  </si>
  <si>
    <t>5907683154219</t>
  </si>
  <si>
    <t>5907683154202</t>
  </si>
  <si>
    <t>5907683154196</t>
  </si>
  <si>
    <t>5907683154189</t>
  </si>
  <si>
    <t>5907683154172</t>
  </si>
  <si>
    <t>5907683154165</t>
  </si>
  <si>
    <t>5907683154370</t>
  </si>
  <si>
    <t>5907683154233</t>
  </si>
  <si>
    <t>5907683154387</t>
  </si>
  <si>
    <t>5907683154417</t>
  </si>
  <si>
    <t>AD588 STOJAN</t>
  </si>
  <si>
    <t>Stojan prądnicy agregatu AD-588S</t>
  </si>
  <si>
    <t>5907683154264</t>
  </si>
  <si>
    <t>5907683154271</t>
  </si>
  <si>
    <t>5907683154257</t>
  </si>
  <si>
    <t>5907683154240</t>
  </si>
  <si>
    <t>5907683154226</t>
  </si>
  <si>
    <t>5907683154301</t>
  </si>
  <si>
    <t>Agregat prądotwórczy z rozrusznikiem elektrycznym 230V/400V AD688S-PLUS</t>
  </si>
  <si>
    <t xml:space="preserve">Akumulatorowa piła łańcuchowa 10" w zestawie z ładowarką i akumulatorem  AKU- 6200P/20V-4Ah </t>
  </si>
  <si>
    <t xml:space="preserve">BODY Akumulatorowa piła łańcuchowa 10" bez ładowarki i akumulatora  AKU- 6200P/20V </t>
  </si>
  <si>
    <t xml:space="preserve">Sprężarka powietrza ADLER AD400-150-3T 400V </t>
  </si>
  <si>
    <t xml:space="preserve">Sprężarka powietrza ADLER AD400-200-3T 400V </t>
  </si>
  <si>
    <t>Uchwyt wiertła wiertarki AKU-28W nr2</t>
  </si>
  <si>
    <t xml:space="preserve">Łańcuch piły AKU-6200  </t>
  </si>
  <si>
    <t>HAD2065 PASEK</t>
  </si>
  <si>
    <t xml:space="preserve">F422 CYLINDER </t>
  </si>
  <si>
    <t>Cylinder VKM 422 zamiennik 1127570540</t>
  </si>
  <si>
    <t>F422 USZCZELKA CYLINDRA</t>
  </si>
  <si>
    <t xml:space="preserve">Uszczelka cylindra VKM422 do zamiennika 1127070857 </t>
  </si>
  <si>
    <t>3511.05</t>
  </si>
  <si>
    <t>5907683154691</t>
  </si>
  <si>
    <t>3511.08</t>
  </si>
  <si>
    <t>5907683154707</t>
  </si>
  <si>
    <t>S202-INMIG RACZKA</t>
  </si>
  <si>
    <t>Rączka transportowa INMIG202/252 stary model</t>
  </si>
  <si>
    <t>S202/252-1 ZATRZASK DRZWICZEK</t>
  </si>
  <si>
    <t>Zatrzask drzwiczek INMIG202/252-1</t>
  </si>
  <si>
    <t>S200MMA OBUDOWA DOLNA</t>
  </si>
  <si>
    <t>Obudowa dolna -podłoga MMA-200/250</t>
  </si>
  <si>
    <t>S200MMA KRATKA BOCZNA</t>
  </si>
  <si>
    <t>Kratka plastikowa boczna MMA-200/250</t>
  </si>
  <si>
    <t>S250MMA-TRANZYSTOR 60N65</t>
  </si>
  <si>
    <t>Tranzystor 60N65</t>
  </si>
  <si>
    <t>D-42</t>
  </si>
  <si>
    <t xml:space="preserve">Agregat AD-588S bez stojanu </t>
  </si>
  <si>
    <t>F422 DYSTANS CULINDRA</t>
  </si>
  <si>
    <t>Dystans zamiennka cylindra VKM 422 112706249</t>
  </si>
  <si>
    <t>A.N.I.</t>
  </si>
  <si>
    <t>HMA603 CYLINDER</t>
  </si>
  <si>
    <t>Cylinder zszywacza AD-603 (13)</t>
  </si>
  <si>
    <t>HMA603 TŁOK</t>
  </si>
  <si>
    <t>Tłok zszywacza AD-603 (14,15)</t>
  </si>
  <si>
    <t>HMA604 CYLINDER</t>
  </si>
  <si>
    <t>Cylinder zszywacza AD-604 (20)</t>
  </si>
  <si>
    <t xml:space="preserve">HMA604 TŁOK </t>
  </si>
  <si>
    <t>Tłok zszywacza AD-604 (18,19)</t>
  </si>
  <si>
    <t>HMA605 CYLINDER</t>
  </si>
  <si>
    <t>Cylinder zszywacza AD-603 (20)</t>
  </si>
  <si>
    <t>HMA605 TŁOK</t>
  </si>
  <si>
    <t>Tłok zszywacza AD-605 (16,17)</t>
  </si>
  <si>
    <t>HMA7322 ZESTAW ŁOŻYSK</t>
  </si>
  <si>
    <t>Zestaw łożysk napędu paska szlifierki AD-7322 (44,45)</t>
  </si>
  <si>
    <t>HMA7322 KLIN WRZECIONA</t>
  </si>
  <si>
    <t>Klin wrzeciona szlifierki AD-7322 (9)</t>
  </si>
  <si>
    <t xml:space="preserve">HMA7322 ROLKA </t>
  </si>
  <si>
    <t xml:space="preserve">Rolka napędowa paska szlifierki AD-7322 (28) </t>
  </si>
  <si>
    <t>HMA7322 OSŁONA ROLKI</t>
  </si>
  <si>
    <t>Osłona rolki napędowej szlifierki AD-7322 (30)</t>
  </si>
  <si>
    <t>0025.33</t>
  </si>
  <si>
    <t xml:space="preserve">Redukcja M5/1/8Z AD-7602 do aerografu </t>
  </si>
  <si>
    <t>AD-7602</t>
  </si>
  <si>
    <t xml:space="preserve">Igła AD-7604 do czyszczenia dyszy aerografu </t>
  </si>
  <si>
    <t>AD-7604</t>
  </si>
  <si>
    <t xml:space="preserve">Zestaw AD-7603 do czyszczenia aerografu 10szt </t>
  </si>
  <si>
    <t>AD-7603</t>
  </si>
  <si>
    <t xml:space="preserve">Filtr mini AD-7601 do aerografu </t>
  </si>
  <si>
    <t>AD-7601</t>
  </si>
  <si>
    <t xml:space="preserve">Pojemnik AD-7611 do czyszczenia aerografu </t>
  </si>
  <si>
    <t>AD-7611</t>
  </si>
  <si>
    <t xml:space="preserve">Pojemnik AD-7612 do czyszczenia aerografu </t>
  </si>
  <si>
    <t>AD-7612</t>
  </si>
  <si>
    <t xml:space="preserve">Szybkozłączka + złączka 1/8" AD-7610 do aerografu </t>
  </si>
  <si>
    <t>AD-7610</t>
  </si>
  <si>
    <t>Przewód 1,8m z szybkozłączką 1/8" AD-7605 do aerografu</t>
  </si>
  <si>
    <t>AD-7605</t>
  </si>
  <si>
    <t xml:space="preserve">Przewód 3m z odwadniaczem AD-7606 do aerografu </t>
  </si>
  <si>
    <t>AD-7606</t>
  </si>
  <si>
    <t>580.018</t>
  </si>
  <si>
    <t>5907683154752</t>
  </si>
  <si>
    <t>Prostownik transformatorowy BOOST-18</t>
  </si>
  <si>
    <t>580.020</t>
  </si>
  <si>
    <t>5907683154769</t>
  </si>
  <si>
    <t>Prostownik transformatorowy BOOST-20</t>
  </si>
  <si>
    <t>5907683154776</t>
  </si>
  <si>
    <t>Prostownik transformatorowy START-40</t>
  </si>
  <si>
    <t>5907683154783</t>
  </si>
  <si>
    <t>F1_2REDUKTOR</t>
  </si>
  <si>
    <t>Reduktor powietrza 1/2" do sprężarki  Made in Italy</t>
  </si>
  <si>
    <t>F1_4REDUKTOR</t>
  </si>
  <si>
    <t>F3_8REDUKTOR</t>
  </si>
  <si>
    <t>Reduktor powietrza 3/8" do sprężarki  Made in Italy</t>
  </si>
  <si>
    <t>570.018_1</t>
  </si>
  <si>
    <t>570.020_1</t>
  </si>
  <si>
    <t>580.040_1</t>
  </si>
  <si>
    <t>580.050_1</t>
  </si>
  <si>
    <t xml:space="preserve">Uchwyt AD-7620 do aerografu </t>
  </si>
  <si>
    <t>AD-7620</t>
  </si>
  <si>
    <t>Bateria LIDER-550S (CR 2032) 2szt kpl</t>
  </si>
  <si>
    <t>540.252_1</t>
  </si>
  <si>
    <t>540.202_1</t>
  </si>
  <si>
    <t>KOSZT PRZESYŁKI - PALETA</t>
  </si>
  <si>
    <t>Akumulatorowa młoto-wiertarka w zestawie z akumulatorem i ładowarką AKU-1400W/20V-4Ah</t>
  </si>
  <si>
    <t xml:space="preserve">Akumulatorowa piła tarczowa 165mm w zestawie z akumulatorem i ładowarką AKU-5000P/20V-4Ah </t>
  </si>
  <si>
    <t>520.200_1</t>
  </si>
  <si>
    <t>5907683154714</t>
  </si>
  <si>
    <t xml:space="preserve">BODY Akumulatorowa młoto-wiertarka bez akumulatora i ładowarki AKU-1400W/20V </t>
  </si>
  <si>
    <t xml:space="preserve">BODY Akumulatorowa piła tarczowa 165mm bez akumulatora i ładowarki AKU-5000P/20V </t>
  </si>
  <si>
    <t>PAKIET PROMOCYJNY 1</t>
  </si>
  <si>
    <t>Zestaw promocyjny</t>
  </si>
  <si>
    <t>3635.6</t>
  </si>
  <si>
    <t>5907683154875</t>
  </si>
  <si>
    <t>Sprężarka powietrza ADLER AD520-200-4T 400V NOWOŚĆ</t>
  </si>
  <si>
    <t>3604.2</t>
  </si>
  <si>
    <t>5907683154837</t>
  </si>
  <si>
    <t>Pompa powietrza AD2070 NOWOŚĆ</t>
  </si>
  <si>
    <t>3605.4</t>
  </si>
  <si>
    <t>5907683154844</t>
  </si>
  <si>
    <t xml:space="preserve">Pompa powietrza AD1100 NOWOŚĆ </t>
  </si>
  <si>
    <t>3606.4</t>
  </si>
  <si>
    <t>5907683154851</t>
  </si>
  <si>
    <t>Pompa powietrza AD1845 NOWOŚĆ</t>
  </si>
  <si>
    <t>3631.4</t>
  </si>
  <si>
    <t>5907683154868</t>
  </si>
  <si>
    <t>HAD2065 KOŁO PASOWE SILNIKA</t>
  </si>
  <si>
    <t xml:space="preserve">Koło pasowe silnika kompresora AD400/100 </t>
  </si>
  <si>
    <t>K72</t>
  </si>
  <si>
    <t>KOSZT PRZESYŁKI - TRANSPORT WŁASNY</t>
  </si>
  <si>
    <t>S201 WŁACZNIK GŁÓWNY</t>
  </si>
  <si>
    <t xml:space="preserve">Wącznik główny TIG AC/DC-201 PULSE </t>
  </si>
  <si>
    <t>0022.34</t>
  </si>
  <si>
    <t>Filtr samościemniający do maski LIDER-380S TRUE COLOR</t>
  </si>
  <si>
    <t>0022.36</t>
  </si>
  <si>
    <t>Filtr samościemniający do maski LIDER-550S TRUE COLOR</t>
  </si>
  <si>
    <t>LEFOO 4A 400V</t>
  </si>
  <si>
    <t>5907683154721</t>
  </si>
  <si>
    <t>LEFOO 10A 400V</t>
  </si>
  <si>
    <t>5907683154745</t>
  </si>
  <si>
    <t>LEFOO 16A 400V</t>
  </si>
  <si>
    <t>5907683154738</t>
  </si>
  <si>
    <t>HAD2065 ZAWÓR 8BAR 1/4"</t>
  </si>
  <si>
    <t>HAD2065 ZAWÓR 10BAR 3/8"</t>
  </si>
  <si>
    <t>H2020 USZCZELKA POKRYWY OLEJU</t>
  </si>
  <si>
    <t>Uszczelka pokrywy oleju AD2020/2050</t>
  </si>
  <si>
    <t xml:space="preserve">HAD2065 KOŁO JEZDNE </t>
  </si>
  <si>
    <t xml:space="preserve">Koło jezdne tył zestaw </t>
  </si>
  <si>
    <t>H2020 STOPA GUMOWA</t>
  </si>
  <si>
    <t xml:space="preserve">Stopa gumowa zbiornika kompresora AD2020/2050 </t>
  </si>
  <si>
    <t>HAD2065 PŁYTKA ZAWOROWA</t>
  </si>
  <si>
    <t>Płytka zaworowa pompy AD2065</t>
  </si>
  <si>
    <t>HAD2065 BLASZKA ZAWOROWA</t>
  </si>
  <si>
    <t>Blaszka zaworowa pompy AD2065</t>
  </si>
  <si>
    <t>HAD2065 PUSZKA SILNIKA 230V</t>
  </si>
  <si>
    <t>Puszka silnika 230V</t>
  </si>
  <si>
    <t>HMA187PRZECIWWAGA</t>
  </si>
  <si>
    <t>Przeciwwaga HMA187</t>
  </si>
  <si>
    <t>HMA187USZCZELKA</t>
  </si>
  <si>
    <t>Uszczelka HMA187</t>
  </si>
  <si>
    <t>0138.1</t>
  </si>
  <si>
    <t>5907683154813</t>
  </si>
  <si>
    <t>0138.3</t>
  </si>
  <si>
    <t>5907683154820</t>
  </si>
  <si>
    <t>S425-625 -100A</t>
  </si>
  <si>
    <t xml:space="preserve">Bezpiecznik 100A </t>
  </si>
  <si>
    <t>580.425</t>
  </si>
  <si>
    <t>5907683154790</t>
  </si>
  <si>
    <t>580.625</t>
  </si>
  <si>
    <t>5907683154806</t>
  </si>
  <si>
    <t>Prostownik transformatorowy START-625</t>
  </si>
  <si>
    <t>AKU-1700W WIERTARKA</t>
  </si>
  <si>
    <t xml:space="preserve">Wiertarka udarowa AKU-1700W </t>
  </si>
  <si>
    <t>6015-NR1 ZESTAW DYSZ  2,4-3,2-4,0-4,8 AD-6015</t>
  </si>
  <si>
    <t>6015-NR7 SPRĘŻYNA POPYCHACZA AD-6015</t>
  </si>
  <si>
    <t>6017-NR14 SPRĘŻYNA POPYCHACZA AD-6017</t>
  </si>
  <si>
    <t>6021-NR1 ZESTAW DYSZ 2,4/3,2/4,0/4,8mm</t>
  </si>
  <si>
    <t>6021-NR5 OBUDOWA KAMIENI</t>
  </si>
  <si>
    <t>6021-NR4 KAMIENIE NITOWNICY 3SZT</t>
  </si>
  <si>
    <t>6021-NR10 POPYCHACZ KAMIENI</t>
  </si>
  <si>
    <t>6021-NR11 SPRĘŻYNA POPYCHACZA</t>
  </si>
  <si>
    <t>6022-NR1 ZESTAW DYSZ 2,4/3,2/4,0/4,8/6,4</t>
  </si>
  <si>
    <t>6022-NR5 OBUDOWA KAMIENI</t>
  </si>
  <si>
    <t>6022-NR4 KAMIENIE NITOWNICY 3SZT</t>
  </si>
  <si>
    <t>6022-NR10 POPYCHACZ KAMIENI</t>
  </si>
  <si>
    <t>6021-NR29 ZESTAW NAPRAWCZY ZAWORU POWIETRZA</t>
  </si>
  <si>
    <t xml:space="preserve">6021-NR7A RURKA POPYCHACZA </t>
  </si>
  <si>
    <t>6021-NR7B RURKA POPYCHACZA</t>
  </si>
  <si>
    <t xml:space="preserve">6021-NR2 GŁOWICA NITOWNICY </t>
  </si>
  <si>
    <t>6021-NR13 TULEJKA</t>
  </si>
  <si>
    <t xml:space="preserve">6021-NR14 CYLINDER </t>
  </si>
  <si>
    <t>3558.2</t>
  </si>
  <si>
    <t>3558.4</t>
  </si>
  <si>
    <t>3558.6</t>
  </si>
  <si>
    <t>3558.8</t>
  </si>
  <si>
    <t>CNIT6017 OBUDOWA KAMIENI TYŁ</t>
  </si>
  <si>
    <t>6017-NR7 OBUDOWA KAMIENI TYŁ AD-6017</t>
  </si>
  <si>
    <t>CNIT6021 SPREZYNA NR9</t>
  </si>
  <si>
    <t>6021/6022-NR9 SPRĘŻYNA AD6021/6022</t>
  </si>
  <si>
    <t>CNIT6021 SPREZYNA NR12</t>
  </si>
  <si>
    <t>6021/6022-NR12 SPRĘŻYNA AD-6021/6022</t>
  </si>
  <si>
    <t>Wózek narzędziowy - bez wyposażenia ADLER</t>
  </si>
  <si>
    <t>5907683154882</t>
  </si>
  <si>
    <t>5907683154899</t>
  </si>
  <si>
    <t>5907683154905</t>
  </si>
  <si>
    <t>5907683154912</t>
  </si>
  <si>
    <t>xxxOlej sprężarkowy Taurus 100 - 5L</t>
  </si>
  <si>
    <t>Przewody rozruchowe do MINI POWER-400</t>
  </si>
  <si>
    <t>Olej sprężarkowy ADLUX 100 - 1L (opakowanie zbiorcze: 16 szt)</t>
  </si>
  <si>
    <t>Olej sprężarkowy ADLUX 100 - 5L (opakowanie zbiorcze: 4 szt)</t>
  </si>
  <si>
    <t>P800.1</t>
  </si>
  <si>
    <t>Narzędzia akumulatorowe ZESTAW nr 1</t>
  </si>
  <si>
    <t>HAD9001 NR3</t>
  </si>
  <si>
    <t xml:space="preserve">ORING NR3  </t>
  </si>
  <si>
    <t>HAD9001 NR5</t>
  </si>
  <si>
    <t>ORING NR5</t>
  </si>
  <si>
    <t>HAD9001 NR7</t>
  </si>
  <si>
    <t>ORING NR7</t>
  </si>
  <si>
    <t>HAD9001 NR13</t>
  </si>
  <si>
    <t>TULEJKA NR13</t>
  </si>
  <si>
    <t>HAD9001 NR14</t>
  </si>
  <si>
    <t>ORING NR14</t>
  </si>
  <si>
    <t>HAD9001 NR23</t>
  </si>
  <si>
    <t>ORING NR23</t>
  </si>
  <si>
    <t>HAD9001 NR30</t>
  </si>
  <si>
    <t>ORING NR30</t>
  </si>
  <si>
    <t>HAD9001 NR31</t>
  </si>
  <si>
    <t>ORING NR31</t>
  </si>
  <si>
    <t>HAD9001 NR33</t>
  </si>
  <si>
    <t>ORING NR33</t>
  </si>
  <si>
    <t>HAD9001 NR34</t>
  </si>
  <si>
    <t>POPYCHACZ NR34</t>
  </si>
  <si>
    <t>HAD9001 ZESTAW 0,2MM</t>
  </si>
  <si>
    <t>ZESTAW CZEŚCI  NR2,4,29 - 0,2MM</t>
  </si>
  <si>
    <t>HAD9001 ZESTAW 0.3MM</t>
  </si>
  <si>
    <t>ZESTAW CZĘŚCI NR2,4,29 - 0,3MM</t>
  </si>
  <si>
    <t>HAD9001 ZESTAW 0,5MM</t>
  </si>
  <si>
    <t>ZESTAW CZĘŚCI NR2,4,29 - 0,5MM</t>
  </si>
  <si>
    <t>HAD9001 ZBIORNICZEK 5ML</t>
  </si>
  <si>
    <t>ZBIORNICZEK 5ML NR8,9</t>
  </si>
  <si>
    <t>HAD9001 ZBIORNICZEK 7ML</t>
  </si>
  <si>
    <t>ZBIORNICZEK 7ML NR8,9</t>
  </si>
  <si>
    <t>HAD9001 NR18</t>
  </si>
  <si>
    <t>SPRĘŻYNA NR18</t>
  </si>
  <si>
    <t>HAD9001 NR35</t>
  </si>
  <si>
    <t>SPRĘŻYNA NR35</t>
  </si>
  <si>
    <t>HAD9001 NR36</t>
  </si>
  <si>
    <t>PODKŁADKA NR36</t>
  </si>
  <si>
    <t>Butla ARGON 8l - 200bar bez zawartości</t>
  </si>
  <si>
    <t>5907683154929</t>
  </si>
  <si>
    <t>Pistolet do ropowania czerwony zbiornik edycja limit</t>
  </si>
  <si>
    <t>Zestaw Klucze nasadowe Cr-V 1/4" + 3/8" + 1/2" - 150 elementów</t>
  </si>
  <si>
    <t xml:space="preserve">Wózek narzędziowy - 217 elementów Cr-V </t>
  </si>
  <si>
    <t>Zestaw Klucze nasadowe Cr-V 1/4" - 12 elementów</t>
  </si>
  <si>
    <t>Zestaw Klucze nasadowe Cr-V 1/2" - 12 elementów</t>
  </si>
  <si>
    <t>Zestaw nasadki udarowe krótkie Cr-Mo 1/2" 13szt wieszak AD-13KW</t>
  </si>
  <si>
    <t>Zestaw nasadki udarowe długie Cr-Mo 1/2" 13szt wieszak  AD-13DW</t>
  </si>
  <si>
    <t>Zestaw nasadki udarowe długie Cr-Mo 1/2" 16szt AD-16D</t>
  </si>
  <si>
    <t>Zestaw nasadki imbusowe udarowe Cr-V 8szt AD-08</t>
  </si>
  <si>
    <t xml:space="preserve">Zestaw narzędzi do wózka narzędziowego Cr-V </t>
  </si>
  <si>
    <t>Zestaw Klucze nasadowe Cr-V 1/4" - 43 elementy</t>
  </si>
  <si>
    <t>Zestaw Klucze nasadowe Cr-V 1/2" - 37 elementów</t>
  </si>
  <si>
    <t>Nasadka długa Cr-V 1/2" 13mm</t>
  </si>
  <si>
    <t>Nasadka długa Cr-V 1/2" 17mm</t>
  </si>
  <si>
    <t>Nasadka długa Cr-V 1/2" 19mm</t>
  </si>
  <si>
    <t>Nasadka długa Cr-V 1/2" 21mm</t>
  </si>
  <si>
    <t>Nasadka długa Cr-V 1/2" 24mm</t>
  </si>
  <si>
    <t>Klucz płasko-oczkowy z grzechotką Cr-V 10mm</t>
  </si>
  <si>
    <t>Klucz płasko-oczkowy z grzechotką Cr-V 13mm</t>
  </si>
  <si>
    <t>Klucz płasko-oczkowy z grzechotką Cr-V 17mm</t>
  </si>
  <si>
    <t>Klucz płasko-oczkowy z grzechotką Cr-V 19mm</t>
  </si>
  <si>
    <t>Grzechotka Cr-V 1/2" przedłużana - 72 zęby</t>
  </si>
  <si>
    <t>Klucz łamany Cr-V 1/2" - dł 30cm do nasadek</t>
  </si>
  <si>
    <t>Zestaw nasadki udarowe Cr-Mo krótkie + długie 1/2" 35szt AD-35KD</t>
  </si>
  <si>
    <t>Zestaw nasadki udarowe długie Cr-Mo 1" 7szt  AD-7D</t>
  </si>
  <si>
    <t>Zestaw nasadki udarowe długie Cr-Mo 1/2" 10szt AD-10D</t>
  </si>
  <si>
    <t>Zestaw nasadki udarowe długie Cr-Mo 3/4" 8szt  AD-8D</t>
  </si>
  <si>
    <t>Zestaw nasadki udarowe długie Cr-Mo 1" -15szt AD-15D</t>
  </si>
  <si>
    <t>Zestaw bitów S2 - 43 elementy</t>
  </si>
  <si>
    <t>Skrzynka narzędziowa z wyposażeniem Cr-V - 133 elementy</t>
  </si>
  <si>
    <t>Skrzynka narzędziowa z wyposażeniem Cr-V - 88 elementów</t>
  </si>
  <si>
    <t>Zestaw nasadki udarowe TORX Cr-V 1/2" 8szt AD-08T</t>
  </si>
  <si>
    <t>Zestaw adaptery udarowe Cr-V 8szt AD-1104</t>
  </si>
  <si>
    <t>Zestaw Grzechotka + nasadki udarowe Cr-Mo 1/2" - 23 elementy</t>
  </si>
  <si>
    <t>Zestaw nasadki udarowe Cr-Mo 3/4" 10szt AD-1102</t>
  </si>
  <si>
    <t>Klucz do kół 40Cr z przekładnią 4200Nm 1:58</t>
  </si>
  <si>
    <t>Klucz do kół 40Cr z przekładnią 6000Nm 1:78</t>
  </si>
  <si>
    <t>0135.98</t>
  </si>
  <si>
    <t>5906534020611</t>
  </si>
  <si>
    <t>Uszczelniacz do połączeń rurowych WP-77</t>
  </si>
  <si>
    <t>Nasadka udarowa do felg aluminiowych Cr-Mo 1/2" 17mm</t>
  </si>
  <si>
    <t>Nasadka udarowa do felg aluminiowych Cr-Mo 1/2" 19mm</t>
  </si>
  <si>
    <t>Nasadka udarowa Cr-Mo 1/2" 18mm krótka</t>
  </si>
  <si>
    <t>Nasadka udarowa Cr-Mo 1/2" 15mm długa</t>
  </si>
  <si>
    <t>Nasadka udarowa Cr-Mo 1/2" 16mm długa</t>
  </si>
  <si>
    <t>Nasadka udarowa Cr-Mo 1/2" 17mm długa</t>
  </si>
  <si>
    <t>Nasadka udarowa Cr-Mo 1/2" 18mm długa</t>
  </si>
  <si>
    <t>Nasadka udarowa Cr-Mo 1/2" 19mm długa</t>
  </si>
  <si>
    <t>Nasadka udarowa Cr-Mo 1/2" 21mm długa</t>
  </si>
  <si>
    <t>Nasadka udarowa Cr-Mo 1/2" 22mm długa</t>
  </si>
  <si>
    <t>Nasadka udarowa Cr-Mo 1/2" 24mm długa</t>
  </si>
  <si>
    <t>Nasadka udarowa Cr-Mo 1/2" 27mm długa</t>
  </si>
  <si>
    <t>Nasadka udarowa Cr-Mo 1/2" 30mm długa</t>
  </si>
  <si>
    <t>Nasadka udarowa Cr-Mo 3/4" 19mm długa</t>
  </si>
  <si>
    <t>Nasadka udarowa Cr-Mo 3/4" 21 mm długa</t>
  </si>
  <si>
    <t>Nasadka udarowa Cr-Mo 3/4" 22mm długa</t>
  </si>
  <si>
    <t>Nasadka udarowa Cr-Mo 3/4" 24mm długa</t>
  </si>
  <si>
    <t>Nasadka udarowa Cr-Mo 3/4" 27mm długa</t>
  </si>
  <si>
    <t>Nasadka udarowa Cr-Mo 3/4" 30mm długa</t>
  </si>
  <si>
    <t>Nasadka udarowa Cr-Mo 3/4" 32mm długa</t>
  </si>
  <si>
    <t>Nasadka udarowa Cr-Mo 3/4" 36mm długa</t>
  </si>
  <si>
    <t>Nasadka udarowa Cr-Mo 3/4" 38mm długa</t>
  </si>
  <si>
    <t>Przegub udarowy CR-V 1/2"</t>
  </si>
  <si>
    <t>Adaptor udarowy Cr-Mo 3/4"w x 1/2"z</t>
  </si>
  <si>
    <t>Zestaw nasadki do felg aluminiowych Cr-Mo 3szt AD-3AL</t>
  </si>
  <si>
    <t>Zestaw Klucze nasadowe Cr-V 1/2" - 21 elementów</t>
  </si>
  <si>
    <t>Przedłużka udarowa Cr-Mo 1/2" dł - 125mm</t>
  </si>
  <si>
    <t>Zestaw Grzechotka + nasadki długie Cr-V 1/2" - 12 elementów</t>
  </si>
  <si>
    <t>Grzechotka Cr-V 1" - 20 zębów</t>
  </si>
  <si>
    <t>Grzechotka Cr-V 3/4" - 20 zębów</t>
  </si>
  <si>
    <t>Osłona - kratka spręzarki AD400/100 nr88</t>
  </si>
  <si>
    <t>HAD2065 KONDENSATOR</t>
  </si>
  <si>
    <t>Kondensator AD400/100</t>
  </si>
  <si>
    <t>HAD2065 PIERŚCIENIE KPL</t>
  </si>
  <si>
    <t>Pierścienie AD-2065 kpl</t>
  </si>
  <si>
    <t>HAD2065 USZCZELKA MIEDZIANA</t>
  </si>
  <si>
    <t>Uszczelka pod płytkę zaworową  miedziana AD-2065</t>
  </si>
  <si>
    <t>H2020 KORBOWÓD</t>
  </si>
  <si>
    <t>Korbowód AD2020/24 nr11</t>
  </si>
  <si>
    <t>H2050 KORBOWÓD</t>
  </si>
  <si>
    <t>Korbowód AD-2050 nr11</t>
  </si>
  <si>
    <t xml:space="preserve">HAD2065 KORBOWÓD </t>
  </si>
  <si>
    <t>Korbowód AD-2065 nr51</t>
  </si>
  <si>
    <t xml:space="preserve">3510.97 </t>
  </si>
  <si>
    <t>5907683154936</t>
  </si>
  <si>
    <t>RED Zestaw nasadki udarowe Cr-Mo krótkie + długie 1/2" 35szt</t>
  </si>
  <si>
    <t>Elektrody EN6013 2,5 opk. 2,5kg</t>
  </si>
  <si>
    <t>Elektrody EN6013 3,2 opk. 5,0kg</t>
  </si>
  <si>
    <t>Końcówka prądowa 0,6</t>
  </si>
  <si>
    <t>Końcówka prądowa 0,8</t>
  </si>
  <si>
    <t>Końcówka prądowa 1,0</t>
  </si>
  <si>
    <t>Końcówka prądowa 1,2</t>
  </si>
  <si>
    <t>Końcówka prądowa 0,8 ALUMINIUM</t>
  </si>
  <si>
    <t>5907683154943</t>
  </si>
  <si>
    <t>Drut spawalniczy 0,6-1kg szpula</t>
  </si>
  <si>
    <t>Drut spawalniczy 0,8-1kg szpula</t>
  </si>
  <si>
    <t>Drut spawalniczy 0,6-5kg szpula</t>
  </si>
  <si>
    <t>Drut spawalniczy 0,8-5kg szpula</t>
  </si>
  <si>
    <t>Drut spawalniczy 0,8-15kg szpula</t>
  </si>
  <si>
    <t>Drut spawalniczy nierdzewny 0,8 - 1kg V2A szpula</t>
  </si>
  <si>
    <t>Taśma teflonowa 12,70m</t>
  </si>
  <si>
    <t>Przewód spiralny 10x6,5-5m PU</t>
  </si>
  <si>
    <t>Przewód spiralny 10x6,5-10m PU</t>
  </si>
  <si>
    <t>Przewód spiralny 10x6,5-15m PU</t>
  </si>
  <si>
    <t>Pistolet lakierniczy BLUE/1,5</t>
  </si>
  <si>
    <t>Pistolet lakierniczy G-0,5</t>
  </si>
  <si>
    <t>Zestaw dysz 1,0mm</t>
  </si>
  <si>
    <t>Zestaw dysz 1,2mm</t>
  </si>
  <si>
    <t>Zestaw dysz 1,5mm</t>
  </si>
  <si>
    <t>Zestaw dysz 1,8mm</t>
  </si>
  <si>
    <t>Zestaw dysz 2,0mm</t>
  </si>
  <si>
    <t>Zestaw dysz 2,2mm</t>
  </si>
  <si>
    <t>Zestaw dysz 2,5mm</t>
  </si>
  <si>
    <t>Zestaw dysz 3,0mm</t>
  </si>
  <si>
    <t>Aerograf 0,5 + 0,3 AD-7720</t>
  </si>
  <si>
    <t>Aerograf 0,3 + 0,2 AD-7790</t>
  </si>
  <si>
    <t>Aerograf 0,3 AB-1001</t>
  </si>
  <si>
    <t>Aerograf 0,2 + 0,3 AD-7704</t>
  </si>
  <si>
    <t>Aerograf 0,2 AD-7707</t>
  </si>
  <si>
    <t>Aerograf 0,2 AB-1007</t>
  </si>
  <si>
    <t>Aerograf 0,25 AD-7770</t>
  </si>
  <si>
    <t>Aerograf 0,3 AD-776R</t>
  </si>
  <si>
    <t>Aerograf 0,2 AD-776B</t>
  </si>
  <si>
    <t>Końcówka + sprężyna 1/4"-10x6,5</t>
  </si>
  <si>
    <t>Przewód spiralny 10x6,5-5m PRO PU</t>
  </si>
  <si>
    <t>Przewód spiralny 10x6,5-10m PRO PU</t>
  </si>
  <si>
    <t>Przewód spiralny 10x6,5-15m PRO PU</t>
  </si>
  <si>
    <t>6015-NR1A DYSZA 4,8mm AD-6015 (1A)</t>
  </si>
  <si>
    <t>Elektroda 2,4mm wolframowa nierdzewna szary pasek</t>
  </si>
  <si>
    <t>Elektroda 3,2mm wolframowa nierdzewna szary pasek</t>
  </si>
  <si>
    <t xml:space="preserve">Elektroda 1,6mm wolframowa aluminium zielony pasek_x000D_
</t>
  </si>
  <si>
    <t>Puszka elektryczna silnika 2,2kW VE80 230V</t>
  </si>
  <si>
    <t>Wentylator silnika 2,2kW VE80 024052000</t>
  </si>
  <si>
    <t>5907683155179</t>
  </si>
  <si>
    <t>Zawór powietrza 2,2bar MK13 011158000</t>
  </si>
  <si>
    <t>5907683155148</t>
  </si>
  <si>
    <t>Dysza aerografu AB-1004/ AD7704 - 0,2mm</t>
  </si>
  <si>
    <t>5907683155155</t>
  </si>
  <si>
    <t>Iglica aerografu AB-1004/ AD7704 - 0,2mm</t>
  </si>
  <si>
    <t>5907683155162</t>
  </si>
  <si>
    <t>Dysza aerografu AB-1004/ AD7704 - 0,3mm</t>
  </si>
  <si>
    <t>5907683155124</t>
  </si>
  <si>
    <t>Iglica aerografu AB-1004 / AD7704 - 0,3mm</t>
  </si>
  <si>
    <t>5907683155131</t>
  </si>
  <si>
    <t>Dysza aerografu ECONOMIC AB-1006- 0,3mm</t>
  </si>
  <si>
    <t>Iglica aerografu ECONOMIC AB-1006-0,3mm</t>
  </si>
  <si>
    <t>5907683154950</t>
  </si>
  <si>
    <t>5907683154967</t>
  </si>
  <si>
    <t>Dysza aerografu EW-6000B/ AD776B - 0,2mm</t>
  </si>
  <si>
    <t>Iglica aerografu EW-6000B/ AD776B - 0,2mm</t>
  </si>
  <si>
    <t>Dysza aerografu EW-6000B/ AD776R - 0,3mm</t>
  </si>
  <si>
    <t>Iglica aerografu EW-6000B/ AD776R - 0,3mm</t>
  </si>
  <si>
    <t>5907683155117</t>
  </si>
  <si>
    <t>5907683155100</t>
  </si>
  <si>
    <t>Dysza aerografu EW-770/ AD7770 -  0,25mm</t>
  </si>
  <si>
    <t>5907683155094</t>
  </si>
  <si>
    <t>Iglica aerografu EW-770/ AD7770 - 0,25mm</t>
  </si>
  <si>
    <t>5907683154998</t>
  </si>
  <si>
    <t>5907683155001</t>
  </si>
  <si>
    <t>Iglica 0,3mm do aerografu AD7790</t>
  </si>
  <si>
    <t>Pistolet lakierniczy mini LVLP AD-R100/0,8mm</t>
  </si>
  <si>
    <t>Pistolet lakierniczy mini LVLP AD-R100/1,0mm</t>
  </si>
  <si>
    <t>Pistolet lakierniczy LVLP AD-R500/1,5mm</t>
  </si>
  <si>
    <t>Pistolet lakierniczy LVLP AD-R500/1,7mm</t>
  </si>
  <si>
    <t>Olej do narzędzi PNEUMATIC Premium15 -1L</t>
  </si>
  <si>
    <t>Olej do narzędzi PNEUMATIC Premium15 -5L</t>
  </si>
  <si>
    <t>Przewód spiralny 10x6,5-20m PU</t>
  </si>
  <si>
    <t>Zbiornik 500 ml. G-0,5L metal</t>
  </si>
  <si>
    <t>Przewód spiralny bez złączy 10x6,5-15 PU PRO</t>
  </si>
  <si>
    <t>Dysza do pistoletu H827W - 1,4mm</t>
  </si>
  <si>
    <t>Dysza do pistoletu H827W - 2,0mm</t>
  </si>
  <si>
    <t>Dysza do pistoletu H827W - 2,5mm</t>
  </si>
  <si>
    <t>Zestaw dysz 0,8mm R100LVLP</t>
  </si>
  <si>
    <t>Zestaw dysz 1,0mm R100LVLP</t>
  </si>
  <si>
    <t>Zestaw dysz 1,5mm R500/R400GB/R501/W400</t>
  </si>
  <si>
    <t>Zestaw dysz 1,7mm R500/R400GB/R501/W400</t>
  </si>
  <si>
    <t>Przewód 3x2,5mm2</t>
  </si>
  <si>
    <t>Dioda Zenera 0,5W 20V +/-5% DO35</t>
  </si>
  <si>
    <t>Opornik 0,6W 2,21om 1%</t>
  </si>
  <si>
    <t>Rezystor metalizowany 0,6W 1k</t>
  </si>
  <si>
    <t>Rezystor bezpiecznikowy 1W 0,33R+/-10%</t>
  </si>
  <si>
    <t>Rolka podajnika 0,8-1,0mm</t>
  </si>
  <si>
    <t>Rolka podajnika 0,6-0,8mm MIG-207</t>
  </si>
  <si>
    <t>Rolka podajnika 0,8-1,0mm MIG-207</t>
  </si>
  <si>
    <t>Rolka podajnika 0,8-1,0AL INMIG-257</t>
  </si>
  <si>
    <t>Rolka podajnika 0,8-1,0 FE INMIG-257</t>
  </si>
  <si>
    <t>Rolka podająca 0,8-1,0 alumin. 742090</t>
  </si>
  <si>
    <t>Rolka podajnika 0,6-0,8mm stal 722112</t>
  </si>
  <si>
    <t>6015-NR1B DYSZA 4,0mm AD-6015 (1B)</t>
  </si>
  <si>
    <t>6015-NR1C DYSZA 3,2mm AD-6015 (1C)</t>
  </si>
  <si>
    <t>6015-NR1D DYSZA 2,4mm AD-6015 (1D)</t>
  </si>
  <si>
    <t>Pistolet do malowania górny 0,5kg dysza 2,2mm</t>
  </si>
  <si>
    <t>Drut spawalniczy 1,0-15kg</t>
  </si>
  <si>
    <t>Aerograf 0,5 AD-776G</t>
  </si>
  <si>
    <t>Aerograf 0,5 AD-7745</t>
  </si>
  <si>
    <t>Pistolet  G-0,5L do malowania bez opakowania</t>
  </si>
  <si>
    <t>5907683155049</t>
  </si>
  <si>
    <t>5907683155056</t>
  </si>
  <si>
    <t>Drut spawalniczy nierdzewny 0,8 - 5kg V2A szpula</t>
  </si>
  <si>
    <t>Rolka podajnika 0,6-0,8mm stal  IMIG202/252</t>
  </si>
  <si>
    <t>5907683155063</t>
  </si>
  <si>
    <t>6015-NR1E DYSZA 3,0mm AD-6015 (1E)</t>
  </si>
  <si>
    <t>Zestaw Z6 Klucz udarowy 1/2" 1490Nm kompozytowy + 6 szt nasadek Cr-Mo AD-1904</t>
  </si>
  <si>
    <t>Zestaw Z10 Klucz udarowy 1/2" 1590Nm kompozytowy + 10 szt nasadek Cr-Mo AD-1907</t>
  </si>
  <si>
    <t>Elektroda 1,0mm wolframowa aluminium zielony pasek</t>
  </si>
  <si>
    <t>Pistolet lakierniczy HP AD-827W/1,4+2,0+2,5mm</t>
  </si>
  <si>
    <t>5907683155070</t>
  </si>
  <si>
    <t>Pistolet lakierniczy HVLP AD-R1017/1,4+1,7+2,0mm</t>
  </si>
  <si>
    <t>Pistolet lakierniczy HP AD-S1019/1,4+1,7+2,0mm</t>
  </si>
  <si>
    <t>Zestaw Klucze nasadowe Cr-V 1/4" + 1/2" - 82 elementy</t>
  </si>
  <si>
    <t>Pistolet lakierniczy HVLP GIGANT GT-828/1,4+1,7+2,0mm</t>
  </si>
  <si>
    <t>Grzechotka Cr-V 1/2" - 72 zęby</t>
  </si>
  <si>
    <t>5907683154981</t>
  </si>
  <si>
    <t>Elektrody EN6013 4,0 opk. 5,0kg</t>
  </si>
  <si>
    <t>Aerograf AIRFORCE 0,2 + 0,3 + 0,5 AD-9001</t>
  </si>
  <si>
    <t>5907683155032</t>
  </si>
  <si>
    <t>5907683155018</t>
  </si>
  <si>
    <t>5907683155025</t>
  </si>
  <si>
    <t>5907683155087</t>
  </si>
  <si>
    <t>Rolka podajnika 0,6-0,8 aluminium INMIG202/252</t>
  </si>
  <si>
    <t>Rolka podajnika 0,8-1,0 aluminium INMIG202/252</t>
  </si>
  <si>
    <t>Balanser linkowy z regulacją masy 2,0-3,0kg</t>
  </si>
  <si>
    <t>5907683154974</t>
  </si>
  <si>
    <t>Zestaw Agregat prądotwórczy z rozrusznikiem elektrycznym 230V/400V z akumulatorem AD688S-PLUS</t>
  </si>
  <si>
    <t>Zestaw przegubów udarowych Cr-Mo 3szt AD-3U NOWOŚĆ</t>
  </si>
  <si>
    <t>HAD7000S RAMA</t>
  </si>
  <si>
    <t>Rama agregatu AD-7000S</t>
  </si>
  <si>
    <t>0025.6</t>
  </si>
  <si>
    <t>Butla TLEN 8l - 200bar bez zawartości</t>
  </si>
  <si>
    <t>Klej do gwintów</t>
  </si>
  <si>
    <t>Szybka ochronna wewnętrzna filtra LIDER-850T 106x58mm</t>
  </si>
  <si>
    <t>Szybka ochronna zewnętrzna filtra LIDER-850T przód 104x116mm</t>
  </si>
  <si>
    <t>HAD2065 SILNIK ELEKTRYCZNY 230V</t>
  </si>
  <si>
    <t>5907683155193</t>
  </si>
  <si>
    <t>5907683155186</t>
  </si>
  <si>
    <t>5907683155216</t>
  </si>
  <si>
    <t>HAD2065 SILNIK ELEKTRYCZNY 400V</t>
  </si>
  <si>
    <t>Silnik elektryczny 2,2kW -400V do AD 400-100-3T</t>
  </si>
  <si>
    <t>0118.99</t>
  </si>
  <si>
    <t>Przewód prosty 4x2,5 PA biały</t>
  </si>
  <si>
    <t>HMA145 PIERSCIEN</t>
  </si>
  <si>
    <t>145 - PIERŚCIEŃ MOCUJĄCY KAMIENIE</t>
  </si>
  <si>
    <t>3513.13D</t>
  </si>
  <si>
    <t>Nasadka udarowa Cr-Mo 1/2" 13mm długa NOWOŚĆ</t>
  </si>
  <si>
    <t>3513.14D</t>
  </si>
  <si>
    <t>Nasadka udarowa Cr-Mo 1/2" 14mm długa NOWOŚĆ</t>
  </si>
  <si>
    <t>3513.10D</t>
  </si>
  <si>
    <t>Nasadka udarowa Cr-Mo 1/2" 10mm długa NOWOŚĆ</t>
  </si>
  <si>
    <t>3525.24</t>
  </si>
  <si>
    <t>Nasadka udarowa Cr-Mo 1" 24mm krótka NOWOŚĆ</t>
  </si>
  <si>
    <t>3525.27</t>
  </si>
  <si>
    <t>Nasadka udarowa Cr-Mo 1" 27mm krótka NOWOŚĆ</t>
  </si>
  <si>
    <t>3525.30</t>
  </si>
  <si>
    <t>Nasadka udarowa Cr-Mo 1" 30mm krótka NOWOŚĆ</t>
  </si>
  <si>
    <t>3525.32</t>
  </si>
  <si>
    <t>Nasadka udarowa Cr-Mo 1" 32mm krótka NOWOŚĆ</t>
  </si>
  <si>
    <t>3525.34</t>
  </si>
  <si>
    <t>Nasadka udarowa Cr-Mo 1" 34mm krótka NOWOŚĆ</t>
  </si>
  <si>
    <t>3525.36</t>
  </si>
  <si>
    <t>Nasadka udarowa Cr-Mo 1" 36mm krótka NOWOŚĆ</t>
  </si>
  <si>
    <t>3525.41</t>
  </si>
  <si>
    <t>Nasadka udarowa Cr-Mo 1" 41mm krótka NOWOŚĆ</t>
  </si>
  <si>
    <t>3525.46</t>
  </si>
  <si>
    <t>Nasadka udarowa Cr-Mo 1" 46mm krótka NOWOŚĆ</t>
  </si>
  <si>
    <t>3525.50</t>
  </si>
  <si>
    <t>Nasadka udarowa Cr-Mo 1" 50mm krótka NOWOŚĆ</t>
  </si>
  <si>
    <t>3513.36D</t>
  </si>
  <si>
    <t>Nasadka udarowa Cr-Mo 1/2" 36mm długa NOWOŚĆ</t>
  </si>
  <si>
    <t>3512.36</t>
  </si>
  <si>
    <t xml:space="preserve">Nasadka udarowa Cr-Mo 1/2" 36mm krótka NOWOŚĆ_x000D_
</t>
  </si>
  <si>
    <t>3525.65</t>
  </si>
  <si>
    <t>Nasadka udarowa Cr-Mo 1" 65mm krótka NOWOŚĆ</t>
  </si>
  <si>
    <t>3525.55</t>
  </si>
  <si>
    <t>Nasadka udarowa Cr-Mo 1" 55mm krótka NOWOŚĆ</t>
  </si>
  <si>
    <t>3525.70</t>
  </si>
  <si>
    <t>Nasadka udarowa Cr-Mo 1" 70mm krótka NOWOŚĆ</t>
  </si>
  <si>
    <t>3525.95D</t>
  </si>
  <si>
    <t>Nasadka udarowa Cr-Mo 1" 95mm długa NOWOŚĆ</t>
  </si>
  <si>
    <t>P800.3</t>
  </si>
  <si>
    <t>5907683155209</t>
  </si>
  <si>
    <t>Narzędzia akumulatorowe ZESTAW nr 3</t>
  </si>
  <si>
    <t>3510.15</t>
  </si>
  <si>
    <t>Zestaw nasadki udarowe SPLINE Cr-Mo 1/2" 8szt AD-08S NOWOŚĆ</t>
  </si>
  <si>
    <t>3511.02</t>
  </si>
  <si>
    <t>Zestaw nasadki udarowe długie Cr-MO 1/2" 3szt AD-3D NOWOŚĆ</t>
  </si>
  <si>
    <t>3552.7</t>
  </si>
  <si>
    <t>Pokrętło typu L Cr-V 1/2" - dł 500mm NOWOŚĆ</t>
  </si>
  <si>
    <t>3552.9</t>
  </si>
  <si>
    <t>Pokrętło typu L Cr-V 1" - dł 650mm NOWOŚĆ</t>
  </si>
  <si>
    <t>3552.75</t>
  </si>
  <si>
    <t>Pokrętło typu L Cr-V 3/4" - dł 550mm NOWOŚĆ</t>
  </si>
  <si>
    <t>3525.80D</t>
  </si>
  <si>
    <t>Nasadka udarowa Cr-Mo 1" 80mm długa NOWOŚĆ</t>
  </si>
  <si>
    <t>3525.85D</t>
  </si>
  <si>
    <t>Nasadka udarowa Cr-Mo 1" 85mm długa NOWOŚĆ</t>
  </si>
  <si>
    <t>HAD4005F ZAWÓR SPUSTOWY</t>
  </si>
  <si>
    <t xml:space="preserve">Zawór spustowy filtra </t>
  </si>
  <si>
    <t>S425 BEZPIECZNIK</t>
  </si>
  <si>
    <t xml:space="preserve">Bezpiecznik 80A </t>
  </si>
  <si>
    <t>Prostownik transformatorowy START-50</t>
  </si>
  <si>
    <t>Prostownik transformatorowy START-425 - ZMIANA KODU na 580.425 - prosimy o aktualizację</t>
  </si>
  <si>
    <t>Prostownik transformatorowy START-40/1 - ZMIANA KODU na 580.040 - prosimy o aktualizację</t>
  </si>
  <si>
    <t>Prostownik transformatorowy START-50/1 - ZMIANA KODU na 580.050 - prosimy o aktualizację</t>
  </si>
  <si>
    <t>Zestaw nasadki do felg aluminiowych Cr-Mo 4szt AD-4AL</t>
  </si>
  <si>
    <t>5907683155247</t>
  </si>
  <si>
    <t xml:space="preserve">Panel główny kpl </t>
  </si>
  <si>
    <t xml:space="preserve">Transformator z prostownikiem </t>
  </si>
  <si>
    <t>Akumulatorowa pilarka tarczowa w zestawie z akumulatorem i ładowarką AKU-11P/12V-2Ah</t>
  </si>
  <si>
    <t>Ładowarka do akumulatorów 12V/1,5A</t>
  </si>
  <si>
    <t>Klucz udarowy 1/2" 1650Nm kompozytowy AD-1808</t>
  </si>
  <si>
    <t>Przyłbica samościemniająca LIDER-550S MIG/MMA/TIG  TRUE COLOR</t>
  </si>
  <si>
    <t>Przyłbica samościemniająca LIDER-380S MIG/MMA/TIG TRUE COLOR</t>
  </si>
  <si>
    <t>Presostat - wyłącznik ciśnieniowy - LEFOO 4A-6,3A / 400V 10bar</t>
  </si>
  <si>
    <t>Pistolet do pompowania z HOMOLOGACJĄ</t>
  </si>
  <si>
    <t>Zestaw przedłużek udarowych Cr-Mo 9szt AD-9U NOWOŚĆ</t>
  </si>
  <si>
    <t>Pompa powietrza AD400V NOWOŚĆ</t>
  </si>
  <si>
    <t xml:space="preserve">Presostat - wyłącznik ciśnieniowy - LEFOO 2,5A-4A / 400V 10bar_x000D_
</t>
  </si>
  <si>
    <t>Presostat - wyłącznik ciśnieniowy - LEFOO 6,3A-10A / 400V 10bar</t>
  </si>
  <si>
    <t>Presostat - wyłącznik ciśnieniowy - LEFOO 10A-16A / 400V 10bar</t>
  </si>
  <si>
    <t>Reduktor powietrza z odwadniaczem 3/8" do kompresora</t>
  </si>
  <si>
    <t>Reduktor powietrza z odwadniaczem 1/2" do kompresora</t>
  </si>
  <si>
    <t>5907683155223</t>
  </si>
  <si>
    <t>5907683155230</t>
  </si>
  <si>
    <t>K91</t>
  </si>
  <si>
    <t>KOSZT PRZESYŁKI - Allegro One Box</t>
  </si>
  <si>
    <t>K92</t>
  </si>
  <si>
    <t>KOSZT PRZESYŁKI - Allegro One Kurier</t>
  </si>
  <si>
    <t>K93</t>
  </si>
  <si>
    <t>KOSZT PRZESYŁKI - Allegro One Kurier pobranie</t>
  </si>
  <si>
    <t>K94</t>
  </si>
  <si>
    <t>KOSZT PRZESYŁKI - Allegro Kurier DPD</t>
  </si>
  <si>
    <t>K95</t>
  </si>
  <si>
    <t>KOSZT PRZESYŁKI - Allegro Kurier DPD pobranie</t>
  </si>
  <si>
    <t>K96</t>
  </si>
  <si>
    <t>KOSZT PRZESYŁKI - Allegro DPD Pickup</t>
  </si>
  <si>
    <t>K97</t>
  </si>
  <si>
    <t>KOSZT PRZESYŁKI - Allegro DPD Pickup pobranie</t>
  </si>
  <si>
    <t>P0146.0</t>
  </si>
  <si>
    <t>Przewód spiralny 16x11 -10m z końcówkami obrotowymi</t>
  </si>
  <si>
    <t>0025.7</t>
  </si>
  <si>
    <t>Butla AZOT 8l - 200bar bez zawartości</t>
  </si>
  <si>
    <t>K98</t>
  </si>
  <si>
    <t>KOSZT PRZESYŁKI - Allegro SMART pobranie</t>
  </si>
  <si>
    <t>Końcówka do pompowania 8mm</t>
  </si>
  <si>
    <t>Pasek klinowy SPA 1120 A44</t>
  </si>
  <si>
    <t>Klucz dynamometryczny Cr-V 1/4" 5-25 Nm NOWOŚĆ</t>
  </si>
  <si>
    <t>Klucz dynamometryczny  Cr-V 3/8" 10-110 Nm NOWOŚĆ</t>
  </si>
  <si>
    <t>Klucz dynamometryczny Cr-V 1/2" 10-60 Nm NOWOŚĆ</t>
  </si>
  <si>
    <t>Klucz dynamometryczny Cr-V 1/2" 20-210 Nm NOWOŚĆ</t>
  </si>
  <si>
    <t>AW35000</t>
  </si>
  <si>
    <t>AW IMBUS/1,5-10mm/KULA/9szt 1.5/2/2.5/3/4/5/7/8/10mm</t>
  </si>
  <si>
    <t>AW39817</t>
  </si>
  <si>
    <t xml:space="preserve">AW KLUCZ PŁASKO-OCZKOWY KPL. 17szt. /8mm-32mm/ </t>
  </si>
  <si>
    <t>AW40114</t>
  </si>
  <si>
    <t>AW KLUCZ PŁASKO-OCZKOWY KPL.12szt. /6mm-22mm/ BLACK LINE</t>
  </si>
  <si>
    <t>AW32017BL</t>
  </si>
  <si>
    <t xml:space="preserve">AW MŁOTEK ŚLUSARSKI 0,8kg WŁÓKNO BLACK LINE </t>
  </si>
  <si>
    <t>AW13100</t>
  </si>
  <si>
    <t>AW NITOWNICA STANDARD 2,4-4,8mm 253mm</t>
  </si>
  <si>
    <t>AW29003</t>
  </si>
  <si>
    <t>AW NOŻYK DO TAPET 18mm / SK2 METAL</t>
  </si>
  <si>
    <t xml:space="preserve">AW30502 </t>
  </si>
  <si>
    <t>AW SKRZYNKA NARZĘDZIOWA 18" 46X26X23cm</t>
  </si>
  <si>
    <t>AW31370</t>
  </si>
  <si>
    <t>AW SZCZYPCE NASTAWNE 300mm</t>
  </si>
  <si>
    <t>AW31060</t>
  </si>
  <si>
    <t>AW SZCZYPCE UNIWERSALNE 180mm</t>
  </si>
  <si>
    <t>AW35005</t>
  </si>
  <si>
    <t>AW TORX / T10-T50/ 9szt.</t>
  </si>
  <si>
    <t>AW39056BL</t>
  </si>
  <si>
    <t>AW ZESTAW KLUCZY 56el 1/4"</t>
  </si>
  <si>
    <t>AW36805</t>
  </si>
  <si>
    <t xml:space="preserve">AW ZESTAW WKRĘTAKÓW BLISTER S2 / 6szt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</si>
</sst>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m\ yyyy;@"/>
  </numFmts>
  <fonts count="4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1"/>
      <color rgb="FF0000F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u/>
      <sz val="11"/>
      <color rgb="FF80008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1"/>
      <color indexed="10"/>
      <name val="Poppins"/>
      <charset val="238"/>
    </font>
    <font>
      <sz val="11"/>
      <color theme="1"/>
      <name val="Poppins"/>
      <charset val="238"/>
    </font>
    <font>
      <sz val="11"/>
      <name val="Poppins"/>
      <charset val="238"/>
    </font>
    <font>
      <b/>
      <sz val="10"/>
      <name val="Poppins"/>
      <charset val="238"/>
    </font>
    <font>
      <b/>
      <sz val="10"/>
      <color indexed="8"/>
      <name val="Poppins"/>
      <charset val="238"/>
    </font>
    <font>
      <sz val="12"/>
      <name val="Poppins"/>
      <charset val="238"/>
    </font>
    <font>
      <b/>
      <sz val="9"/>
      <color indexed="8"/>
      <name val="Poppins"/>
      <charset val="238"/>
    </font>
    <font>
      <sz val="8"/>
      <name val="Poppins"/>
      <charset val="238"/>
    </font>
    <font>
      <sz val="8"/>
      <color theme="1"/>
      <name val="Poppins"/>
      <charset val="238"/>
    </font>
    <font>
      <sz val="8"/>
      <color indexed="12"/>
      <name val="Poppins"/>
      <charset val="238"/>
    </font>
    <font>
      <sz val="11"/>
      <color indexed="12"/>
      <name val="Poppins"/>
      <charset val="238"/>
    </font>
    <font>
      <sz val="8"/>
      <color indexed="8"/>
      <name val="Poppins"/>
      <charset val="238"/>
    </font>
    <font>
      <b/>
      <sz val="9"/>
      <color theme="1"/>
      <name val="Poppins"/>
      <charset val="238"/>
    </font>
    <font>
      <b/>
      <sz val="8"/>
      <color theme="1"/>
      <name val="Poppins"/>
      <charset val="238"/>
    </font>
    <font>
      <b/>
      <vertAlign val="subscript"/>
      <sz val="9"/>
      <color theme="1"/>
      <name val="Poppins"/>
      <charset val="238"/>
    </font>
    <font>
      <sz val="10"/>
      <color theme="1"/>
      <name val="Poppins"/>
      <charset val="238"/>
    </font>
    <font>
      <b/>
      <sz val="10"/>
      <color theme="1"/>
      <name val="Poppins"/>
      <charset val="238"/>
    </font>
    <font>
      <sz val="12"/>
      <color theme="1"/>
      <name val="Poppins"/>
      <charset val="238"/>
    </font>
    <font>
      <i/>
      <sz val="8"/>
      <color rgb="FF002060"/>
      <name val="Poppins"/>
      <charset val="238"/>
    </font>
    <font>
      <b/>
      <sz val="16"/>
      <color theme="1"/>
      <name val="Poppins"/>
      <charset val="238"/>
    </font>
    <font>
      <sz val="12"/>
      <color rgb="FFFFC000"/>
      <name val="Poppins"/>
      <charset val="238"/>
    </font>
    <font>
      <b/>
      <sz val="22"/>
      <color indexed="8"/>
      <name val="Poppins"/>
      <charset val="238"/>
    </font>
    <font>
      <sz val="12"/>
      <color rgb="FFFFC000"/>
      <name val="Poppins SemiBold"/>
      <charset val="238"/>
    </font>
    <font>
      <sz val="12"/>
      <color indexed="8"/>
      <name val="Poppins"/>
      <charset val="238"/>
    </font>
    <font>
      <sz val="10"/>
      <name val="Poppins"/>
      <charset val="238"/>
    </font>
    <font>
      <b/>
      <sz val="8"/>
      <name val="Poppins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E4E4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double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double">
        <color indexed="55"/>
      </right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 style="double">
        <color indexed="55"/>
      </right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2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21" fillId="32" borderId="0" applyNumberFormat="0" applyBorder="0" applyAlignment="0" applyProtection="0"/>
  </cellStyleXfs>
  <cellXfs count="144">
    <xf numFmtId="0" fontId="0" fillId="0" borderId="0" xfId="0"/>
    <xf numFmtId="2" fontId="0" fillId="0" borderId="0" xfId="0" applyNumberFormat="1"/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4" fillId="0" borderId="0" xfId="0" applyFont="1" applyAlignment="1">
      <alignment vertical="top"/>
    </xf>
    <xf numFmtId="164" fontId="23" fillId="0" borderId="0" xfId="0" applyNumberFormat="1" applyFont="1" applyAlignment="1">
      <alignment horizontal="right" vertical="top"/>
    </xf>
    <xf numFmtId="0" fontId="39" fillId="0" borderId="0" xfId="0" applyFont="1" applyAlignment="1">
      <alignment vertical="top"/>
    </xf>
    <xf numFmtId="0" fontId="26" fillId="0" borderId="0" xfId="0" applyFont="1" applyAlignment="1">
      <alignment horizontal="justify" vertical="top" wrapText="1"/>
    </xf>
    <xf numFmtId="0" fontId="37" fillId="33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7" fillId="0" borderId="0" xfId="28" applyFont="1" applyFill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33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2" fontId="29" fillId="0" borderId="10" xfId="0" applyNumberFormat="1" applyFont="1" applyBorder="1" applyAlignment="1">
      <alignment horizontal="center" vertical="top"/>
    </xf>
    <xf numFmtId="164" fontId="29" fillId="0" borderId="10" xfId="0" quotePrefix="1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left" vertical="top"/>
    </xf>
    <xf numFmtId="0" fontId="31" fillId="0" borderId="0" xfId="0" applyFont="1" applyAlignment="1">
      <alignment vertical="top"/>
    </xf>
    <xf numFmtId="0" fontId="29" fillId="0" borderId="10" xfId="0" applyFont="1" applyBorder="1" applyAlignment="1">
      <alignment horizontal="left" vertical="top" shrinkToFit="1"/>
    </xf>
    <xf numFmtId="0" fontId="29" fillId="0" borderId="1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0" fillId="0" borderId="10" xfId="0" applyFont="1" applyBorder="1" applyAlignment="1">
      <alignment vertical="top" shrinkToFit="1"/>
    </xf>
    <xf numFmtId="0" fontId="30" fillId="0" borderId="10" xfId="0" applyFont="1" applyBorder="1" applyAlignment="1">
      <alignment horizontal="left" vertical="top"/>
    </xf>
    <xf numFmtId="0" fontId="25" fillId="35" borderId="20" xfId="0" applyFont="1" applyFill="1" applyBorder="1" applyAlignment="1">
      <alignment horizontal="center" vertical="top"/>
    </xf>
    <xf numFmtId="0" fontId="26" fillId="35" borderId="21" xfId="0" applyFont="1" applyFill="1" applyBorder="1" applyAlignment="1">
      <alignment horizontal="center" vertical="top"/>
    </xf>
    <xf numFmtId="0" fontId="25" fillId="35" borderId="21" xfId="0" applyFont="1" applyFill="1" applyBorder="1" applyAlignment="1">
      <alignment horizontal="center" vertical="top" wrapText="1"/>
    </xf>
    <xf numFmtId="164" fontId="26" fillId="35" borderId="21" xfId="0" applyNumberFormat="1" applyFont="1" applyFill="1" applyBorder="1" applyAlignment="1">
      <alignment horizontal="right" vertical="top" wrapText="1"/>
    </xf>
    <xf numFmtId="0" fontId="29" fillId="0" borderId="23" xfId="0" applyFont="1" applyBorder="1" applyAlignment="1">
      <alignment horizontal="center" vertical="top"/>
    </xf>
    <xf numFmtId="0" fontId="30" fillId="0" borderId="23" xfId="0" applyFont="1" applyBorder="1" applyAlignment="1">
      <alignment horizontal="center" vertical="top"/>
    </xf>
    <xf numFmtId="0" fontId="37" fillId="33" borderId="26" xfId="0" applyFont="1" applyFill="1" applyBorder="1" applyAlignment="1">
      <alignment vertical="top" wrapText="1"/>
    </xf>
    <xf numFmtId="0" fontId="37" fillId="33" borderId="0" xfId="0" applyFont="1" applyFill="1" applyAlignment="1">
      <alignment vertical="top" wrapText="1"/>
    </xf>
    <xf numFmtId="0" fontId="37" fillId="33" borderId="0" xfId="0" applyFont="1" applyFill="1" applyAlignment="1">
      <alignment horizontal="center" vertical="top" wrapText="1"/>
    </xf>
    <xf numFmtId="164" fontId="37" fillId="33" borderId="0" xfId="0" applyNumberFormat="1" applyFont="1" applyFill="1" applyAlignment="1">
      <alignment horizontal="right" vertical="top" wrapText="1"/>
    </xf>
    <xf numFmtId="0" fontId="30" fillId="33" borderId="26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164" fontId="30" fillId="33" borderId="0" xfId="0" applyNumberFormat="1" applyFont="1" applyFill="1" applyAlignment="1">
      <alignment horizontal="right" vertical="center"/>
    </xf>
    <xf numFmtId="0" fontId="30" fillId="33" borderId="28" xfId="0" applyFont="1" applyFill="1" applyBorder="1" applyAlignment="1">
      <alignment vertical="center"/>
    </xf>
    <xf numFmtId="0" fontId="30" fillId="33" borderId="29" xfId="0" applyFont="1" applyFill="1" applyBorder="1" applyAlignment="1">
      <alignment vertical="center"/>
    </xf>
    <xf numFmtId="0" fontId="30" fillId="33" borderId="29" xfId="0" applyFont="1" applyFill="1" applyBorder="1" applyAlignment="1">
      <alignment horizontal="center" vertical="center"/>
    </xf>
    <xf numFmtId="164" fontId="30" fillId="33" borderId="29" xfId="0" applyNumberFormat="1" applyFont="1" applyFill="1" applyBorder="1" applyAlignment="1">
      <alignment horizontal="right" vertical="center"/>
    </xf>
    <xf numFmtId="164" fontId="29" fillId="0" borderId="24" xfId="0" applyNumberFormat="1" applyFont="1" applyBorder="1" applyAlignment="1">
      <alignment horizontal="right" vertical="top"/>
    </xf>
    <xf numFmtId="164" fontId="37" fillId="33" borderId="27" xfId="0" applyNumberFormat="1" applyFont="1" applyFill="1" applyBorder="1" applyAlignment="1">
      <alignment horizontal="right" vertical="top" wrapText="1"/>
    </xf>
    <xf numFmtId="164" fontId="23" fillId="33" borderId="27" xfId="0" applyNumberFormat="1" applyFont="1" applyFill="1" applyBorder="1" applyAlignment="1">
      <alignment horizontal="right" vertical="top"/>
    </xf>
    <xf numFmtId="164" fontId="37" fillId="33" borderId="27" xfId="0" applyNumberFormat="1" applyFont="1" applyFill="1" applyBorder="1" applyAlignment="1">
      <alignment horizontal="right" vertical="top"/>
    </xf>
    <xf numFmtId="164" fontId="23" fillId="33" borderId="30" xfId="0" applyNumberFormat="1" applyFont="1" applyFill="1" applyBorder="1" applyAlignment="1">
      <alignment horizontal="right" vertical="top"/>
    </xf>
    <xf numFmtId="164" fontId="26" fillId="35" borderId="22" xfId="0" applyNumberFormat="1" applyFont="1" applyFill="1" applyBorder="1" applyAlignment="1">
      <alignment horizontal="right" vertical="top" wrapText="1"/>
    </xf>
    <xf numFmtId="0" fontId="42" fillId="36" borderId="14" xfId="0" applyFont="1" applyFill="1" applyBorder="1" applyAlignment="1">
      <alignment horizontal="left" vertical="center" readingOrder="1"/>
    </xf>
    <xf numFmtId="0" fontId="42" fillId="36" borderId="0" xfId="0" applyFont="1" applyFill="1" applyAlignment="1">
      <alignment horizontal="left" vertical="center" readingOrder="1"/>
    </xf>
    <xf numFmtId="0" fontId="42" fillId="36" borderId="15" xfId="0" applyFont="1" applyFill="1" applyBorder="1" applyAlignment="1">
      <alignment horizontal="left" vertical="center" readingOrder="1"/>
    </xf>
    <xf numFmtId="0" fontId="30" fillId="37" borderId="10" xfId="0" applyFont="1" applyFill="1" applyBorder="1" applyAlignment="1">
      <alignment vertical="top"/>
    </xf>
    <xf numFmtId="2" fontId="29" fillId="37" borderId="10" xfId="0" applyNumberFormat="1" applyFont="1" applyFill="1" applyBorder="1" applyAlignment="1">
      <alignment horizontal="center" vertical="top"/>
    </xf>
    <xf numFmtId="164" fontId="29" fillId="37" borderId="24" xfId="0" applyNumberFormat="1" applyFont="1" applyFill="1" applyBorder="1" applyAlignment="1">
      <alignment horizontal="right" vertical="top"/>
    </xf>
    <xf numFmtId="0" fontId="30" fillId="38" borderId="23" xfId="0" applyFont="1" applyFill="1" applyBorder="1" applyAlignment="1">
      <alignment horizontal="center" vertical="top"/>
    </xf>
    <xf numFmtId="0" fontId="30" fillId="38" borderId="10" xfId="0" applyFont="1" applyFill="1" applyBorder="1" applyAlignment="1">
      <alignment vertical="top"/>
    </xf>
    <xf numFmtId="2" fontId="29" fillId="38" borderId="10" xfId="0" applyNumberFormat="1" applyFont="1" applyFill="1" applyBorder="1" applyAlignment="1">
      <alignment horizontal="center" vertical="top"/>
    </xf>
    <xf numFmtId="164" fontId="29" fillId="38" borderId="10" xfId="0" quotePrefix="1" applyNumberFormat="1" applyFont="1" applyFill="1" applyBorder="1" applyAlignment="1">
      <alignment horizontal="right" vertical="top"/>
    </xf>
    <xf numFmtId="164" fontId="29" fillId="38" borderId="24" xfId="0" applyNumberFormat="1" applyFont="1" applyFill="1" applyBorder="1" applyAlignment="1">
      <alignment horizontal="right" vertical="top"/>
    </xf>
    <xf numFmtId="0" fontId="23" fillId="38" borderId="0" xfId="0" applyFont="1" applyFill="1" applyAlignment="1">
      <alignment vertical="top"/>
    </xf>
    <xf numFmtId="0" fontId="26" fillId="0" borderId="0" xfId="0" applyFont="1" applyAlignment="1">
      <alignment vertical="top" wrapText="1"/>
    </xf>
    <xf numFmtId="14" fontId="23" fillId="0" borderId="0" xfId="0" applyNumberFormat="1" applyFont="1" applyAlignment="1">
      <alignment vertical="top"/>
    </xf>
    <xf numFmtId="165" fontId="27" fillId="0" borderId="17" xfId="0" applyNumberFormat="1" applyFont="1" applyBorder="1" applyAlignment="1">
      <alignment vertical="center" wrapText="1"/>
    </xf>
    <xf numFmtId="1" fontId="27" fillId="0" borderId="17" xfId="0" applyNumberFormat="1" applyFont="1" applyBorder="1" applyAlignment="1">
      <alignment horizontal="right" vertical="center" wrapText="1"/>
    </xf>
    <xf numFmtId="2" fontId="30" fillId="0" borderId="0" xfId="0" applyNumberFormat="1" applyFont="1" applyAlignment="1">
      <alignment vertical="top"/>
    </xf>
    <xf numFmtId="2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164" fontId="29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164" fontId="46" fillId="33" borderId="0" xfId="0" applyNumberFormat="1" applyFont="1" applyFill="1" applyAlignment="1">
      <alignment vertical="top"/>
    </xf>
    <xf numFmtId="164" fontId="24" fillId="33" borderId="0" xfId="0" applyNumberFormat="1" applyFont="1" applyFill="1" applyAlignment="1">
      <alignment vertical="top"/>
    </xf>
    <xf numFmtId="164" fontId="29" fillId="33" borderId="0" xfId="0" applyNumberFormat="1" applyFont="1" applyFill="1" applyAlignment="1">
      <alignment vertical="top"/>
    </xf>
    <xf numFmtId="164" fontId="24" fillId="38" borderId="0" xfId="0" applyNumberFormat="1" applyFont="1" applyFill="1" applyAlignment="1">
      <alignment vertical="top"/>
    </xf>
    <xf numFmtId="164" fontId="29" fillId="37" borderId="10" xfId="0" quotePrefix="1" applyNumberFormat="1" applyFont="1" applyFill="1" applyBorder="1" applyAlignment="1">
      <alignment horizontal="right" vertical="top"/>
    </xf>
    <xf numFmtId="164" fontId="24" fillId="37" borderId="0" xfId="0" applyNumberFormat="1" applyFont="1" applyFill="1" applyAlignment="1">
      <alignment vertical="top"/>
    </xf>
    <xf numFmtId="0" fontId="0" fillId="0" borderId="0" xfId="0" applyNumberFormat="1"/>
    <xf numFmtId="0" fontId="29" fillId="0" borderId="23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/>
    </xf>
    <xf numFmtId="0" fontId="30" fillId="0" borderId="10" xfId="0" applyFont="1" applyFill="1" applyBorder="1" applyAlignment="1">
      <alignment vertical="top"/>
    </xf>
    <xf numFmtId="2" fontId="29" fillId="0" borderId="10" xfId="0" applyNumberFormat="1" applyFont="1" applyFill="1" applyBorder="1" applyAlignment="1">
      <alignment horizontal="center" vertical="top"/>
    </xf>
    <xf numFmtId="164" fontId="29" fillId="0" borderId="10" xfId="0" quotePrefix="1" applyNumberFormat="1" applyFont="1" applyFill="1" applyBorder="1" applyAlignment="1">
      <alignment horizontal="right" vertical="top"/>
    </xf>
    <xf numFmtId="164" fontId="29" fillId="0" borderId="24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0" fontId="30" fillId="0" borderId="23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9" fillId="0" borderId="10" xfId="0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47" fillId="0" borderId="10" xfId="0" quotePrefix="1" applyNumberFormat="1" applyFont="1" applyBorder="1" applyAlignment="1">
      <alignment horizontal="right" vertical="top"/>
    </xf>
    <xf numFmtId="2" fontId="30" fillId="0" borderId="0" xfId="0" applyNumberFormat="1" applyFont="1" applyFill="1" applyAlignment="1">
      <alignment vertical="top"/>
    </xf>
    <xf numFmtId="0" fontId="29" fillId="0" borderId="1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30" fillId="0" borderId="10" xfId="0" applyFont="1" applyFill="1" applyBorder="1" applyAlignment="1">
      <alignment vertical="top" shrinkToFit="1"/>
    </xf>
    <xf numFmtId="0" fontId="23" fillId="37" borderId="0" xfId="0" applyFont="1" applyFill="1" applyAlignment="1">
      <alignment vertical="top"/>
    </xf>
    <xf numFmtId="0" fontId="30" fillId="37" borderId="23" xfId="0" applyFont="1" applyFill="1" applyBorder="1" applyAlignment="1">
      <alignment horizontal="center" vertical="top"/>
    </xf>
    <xf numFmtId="0" fontId="34" fillId="34" borderId="23" xfId="0" applyFont="1" applyFill="1" applyBorder="1" applyAlignment="1">
      <alignment horizontal="center" vertical="top"/>
    </xf>
    <xf numFmtId="0" fontId="34" fillId="34" borderId="10" xfId="0" applyFont="1" applyFill="1" applyBorder="1" applyAlignment="1">
      <alignment horizontal="center" vertical="top"/>
    </xf>
    <xf numFmtId="0" fontId="34" fillId="34" borderId="24" xfId="0" applyFont="1" applyFill="1" applyBorder="1" applyAlignment="1">
      <alignment horizontal="center" vertical="top"/>
    </xf>
    <xf numFmtId="0" fontId="44" fillId="36" borderId="11" xfId="0" applyFont="1" applyFill="1" applyBorder="1" applyAlignment="1">
      <alignment horizontal="left" vertical="center" readingOrder="1"/>
    </xf>
    <xf numFmtId="0" fontId="44" fillId="36" borderId="12" xfId="0" applyFont="1" applyFill="1" applyBorder="1" applyAlignment="1">
      <alignment horizontal="left" vertical="center" readingOrder="1"/>
    </xf>
    <xf numFmtId="0" fontId="44" fillId="36" borderId="13" xfId="0" applyFont="1" applyFill="1" applyBorder="1" applyAlignment="1">
      <alignment horizontal="left" vertical="center" readingOrder="1"/>
    </xf>
    <xf numFmtId="0" fontId="42" fillId="36" borderId="14" xfId="0" applyFont="1" applyFill="1" applyBorder="1" applyAlignment="1">
      <alignment horizontal="left" vertical="center" readingOrder="1"/>
    </xf>
    <xf numFmtId="0" fontId="42" fillId="36" borderId="0" xfId="0" applyFont="1" applyFill="1" applyAlignment="1">
      <alignment horizontal="left" vertical="center" readingOrder="1"/>
    </xf>
    <xf numFmtId="0" fontId="42" fillId="36" borderId="15" xfId="0" applyFont="1" applyFill="1" applyBorder="1" applyAlignment="1">
      <alignment horizontal="left" vertical="center" readingOrder="1"/>
    </xf>
    <xf numFmtId="0" fontId="34" fillId="33" borderId="23" xfId="0" applyFont="1" applyFill="1" applyBorder="1" applyAlignment="1">
      <alignment horizontal="center" vertical="top"/>
    </xf>
    <xf numFmtId="0" fontId="34" fillId="33" borderId="10" xfId="0" applyFont="1" applyFill="1" applyBorder="1" applyAlignment="1">
      <alignment horizontal="center" vertical="top"/>
    </xf>
    <xf numFmtId="0" fontId="34" fillId="33" borderId="24" xfId="0" applyFont="1" applyFill="1" applyBorder="1" applyAlignment="1">
      <alignment horizontal="center" vertical="top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top" wrapText="1"/>
    </xf>
    <xf numFmtId="0" fontId="42" fillId="36" borderId="14" xfId="0" applyFont="1" applyFill="1" applyBorder="1" applyAlignment="1">
      <alignment horizontal="left"/>
    </xf>
    <xf numFmtId="0" fontId="42" fillId="36" borderId="0" xfId="0" applyFont="1" applyFill="1" applyAlignment="1">
      <alignment horizontal="left"/>
    </xf>
    <xf numFmtId="0" fontId="42" fillId="36" borderId="15" xfId="0" applyFont="1" applyFill="1" applyBorder="1" applyAlignment="1">
      <alignment horizontal="left"/>
    </xf>
    <xf numFmtId="0" fontId="42" fillId="36" borderId="16" xfId="0" applyFont="1" applyFill="1" applyBorder="1" applyAlignment="1">
      <alignment horizontal="left" vertical="center" readingOrder="1"/>
    </xf>
    <xf numFmtId="0" fontId="42" fillId="36" borderId="17" xfId="0" applyFont="1" applyFill="1" applyBorder="1" applyAlignment="1">
      <alignment horizontal="left" vertical="center" readingOrder="1"/>
    </xf>
    <xf numFmtId="0" fontId="42" fillId="36" borderId="18" xfId="0" applyFont="1" applyFill="1" applyBorder="1" applyAlignment="1">
      <alignment horizontal="left" vertical="center" readingOrder="1"/>
    </xf>
    <xf numFmtId="0" fontId="40" fillId="33" borderId="25" xfId="0" applyFont="1" applyFill="1" applyBorder="1" applyAlignment="1">
      <alignment horizontal="center" vertical="top"/>
    </xf>
    <xf numFmtId="0" fontId="40" fillId="33" borderId="19" xfId="0" applyFont="1" applyFill="1" applyBorder="1" applyAlignment="1">
      <alignment horizontal="center" vertical="top"/>
    </xf>
    <xf numFmtId="0" fontId="40" fillId="33" borderId="31" xfId="0" applyFont="1" applyFill="1" applyBorder="1" applyAlignment="1">
      <alignment horizontal="center" vertical="top"/>
    </xf>
    <xf numFmtId="0" fontId="28" fillId="34" borderId="25" xfId="0" applyFont="1" applyFill="1" applyBorder="1" applyAlignment="1">
      <alignment horizontal="center" vertical="top"/>
    </xf>
    <xf numFmtId="0" fontId="28" fillId="34" borderId="19" xfId="0" applyFont="1" applyFill="1" applyBorder="1" applyAlignment="1">
      <alignment horizontal="center" vertical="top"/>
    </xf>
    <xf numFmtId="0" fontId="28" fillId="34" borderId="31" xfId="0" applyFont="1" applyFill="1" applyBorder="1" applyAlignment="1">
      <alignment horizontal="center" vertical="top"/>
    </xf>
    <xf numFmtId="0" fontId="35" fillId="34" borderId="23" xfId="0" applyFont="1" applyFill="1" applyBorder="1" applyAlignment="1">
      <alignment horizontal="center" vertical="top"/>
    </xf>
    <xf numFmtId="0" fontId="35" fillId="34" borderId="10" xfId="0" applyFont="1" applyFill="1" applyBorder="1" applyAlignment="1">
      <alignment horizontal="center" vertical="top"/>
    </xf>
    <xf numFmtId="0" fontId="35" fillId="34" borderId="24" xfId="0" applyFont="1" applyFill="1" applyBorder="1" applyAlignment="1">
      <alignment horizontal="center" vertical="top"/>
    </xf>
    <xf numFmtId="0" fontId="28" fillId="34" borderId="23" xfId="0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0" fontId="28" fillId="34" borderId="24" xfId="0" applyFont="1" applyFill="1" applyBorder="1" applyAlignment="1">
      <alignment horizontal="center" vertical="top"/>
    </xf>
    <xf numFmtId="0" fontId="30" fillId="33" borderId="26" xfId="0" applyFont="1" applyFill="1" applyBorder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40" fillId="33" borderId="23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24" xfId="0" applyFont="1" applyFill="1" applyBorder="1" applyAlignment="1">
      <alignment horizontal="center" vertical="top"/>
    </xf>
    <xf numFmtId="0" fontId="38" fillId="33" borderId="0" xfId="0" applyFont="1" applyFill="1" applyAlignment="1">
      <alignment horizontal="left" vertical="top" wrapText="1"/>
    </xf>
    <xf numFmtId="0" fontId="40" fillId="34" borderId="25" xfId="0" applyFont="1" applyFill="1" applyBorder="1" applyAlignment="1">
      <alignment horizontal="center" vertical="top"/>
    </xf>
    <xf numFmtId="0" fontId="40" fillId="34" borderId="19" xfId="0" applyFont="1" applyFill="1" applyBorder="1" applyAlignment="1">
      <alignment horizontal="center" vertical="top"/>
    </xf>
    <xf numFmtId="0" fontId="40" fillId="34" borderId="31" xfId="0" applyFont="1" applyFill="1" applyBorder="1" applyAlignment="1">
      <alignment horizontal="center" vertical="top"/>
    </xf>
    <xf numFmtId="0" fontId="34" fillId="34" borderId="25" xfId="0" applyFont="1" applyFill="1" applyBorder="1" applyAlignment="1">
      <alignment horizontal="center" vertical="top"/>
    </xf>
    <xf numFmtId="0" fontId="34" fillId="34" borderId="19" xfId="0" applyFont="1" applyFill="1" applyBorder="1" applyAlignment="1">
      <alignment horizontal="center" vertical="top"/>
    </xf>
    <xf numFmtId="0" fontId="34" fillId="34" borderId="31" xfId="0" applyFont="1" applyFill="1" applyBorder="1" applyAlignment="1">
      <alignment horizontal="center" vertical="top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 customBuiltin="1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Obliczenia" xfId="36" builtinId="22" customBuiltin="1"/>
    <cellStyle name="Odwiedzone hiperłącze" xfId="37" builtinId="9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6"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1E499"/>
      <color rgb="FFE4E4E4"/>
      <color rgb="FFEEEEEE"/>
      <color rgb="FFF3F3F3"/>
      <color rgb="FF323232"/>
      <color rgb="FFEDEB9F"/>
      <color rgb="FFF4F6E0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5524500</xdr:colOff>
      <xdr:row>2</xdr:row>
      <xdr:rowOff>114300</xdr:rowOff>
    </xdr:from>
    <xdr:to>
      <xdr:col>5</xdr:col>
      <xdr:colOff>838200</xdr:colOff>
      <xdr:row>4</xdr:row>
      <xdr:rowOff>219075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752475"/>
          <a:ext cx="2152650" cy="6572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neZewnętrzne_1" connectionId="1" autoFormatId="16" applyNumberFormats="0" applyBorderFormats="0" applyFontFormats="0" applyPatternFormats="0" applyAlignmentFormats="0" applyWidthHeightFormats="0">
  <queryTableRefresh nextId="19">
    <queryTableFields count="18">
      <queryTableField id="1" name="Twr_TwrId" tableColumnId="1"/>
      <queryTableField id="2" name="Twr_Typ" tableColumnId="2"/>
      <queryTableField id="3" name="Twr_Produkt" tableColumnId="3"/>
      <queryTableField id="4" name="Twr_Kod" tableColumnId="4"/>
      <queryTableField id="5" name="Twr_SWW" tableColumnId="5"/>
      <queryTableField id="6" name="Twr_EAN" tableColumnId="6"/>
      <queryTableField id="7" name="Twr_TwGGIDNumer" tableColumnId="7"/>
      <queryTableField id="8" name="Twr_MinCenaMarza" tableColumnId="8"/>
      <queryTableField id="9" name="Twr_TypMinimum" tableColumnId="9"/>
      <queryTableField id="10" name="Twr_Stawka" tableColumnId="10"/>
      <queryTableField id="11" name="Twr_Flaga" tableColumnId="11"/>
      <queryTableField id="12" name="Twr_NieAktywny" tableColumnId="12"/>
      <queryTableField id="13" name="Twr_GIDNumer" tableColumnId="13"/>
      <queryTableField id="14" name="Twr_Nazwa" tableColumnId="14"/>
      <queryTableField id="15" name="Twr_NumerKat" tableColumnId="15"/>
      <queryTableField id="16" name="StalaCena" tableColumnId="16"/>
      <queryTableField id="17" name="CenaNetto" tableColumnId="17"/>
      <queryTableField id="18" name="CenaBrutto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Zapytanie1" displayName="Zapytanie1" ref="A1:R3788" tableType="queryTable" totalsRowShown="0">
  <autoFilter ref="A1:R3788"/>
  <tableColumns count="18">
    <tableColumn id="1" uniqueName="1" name="Twr_TwrId" queryTableFieldId="1"/>
    <tableColumn id="2" uniqueName="2" name="Twr_Typ" queryTableFieldId="2"/>
    <tableColumn id="3" uniqueName="3" name="Twr_Produkt" queryTableFieldId="3"/>
    <tableColumn id="4" uniqueName="4" name="Twr_Kod" queryTableFieldId="4" dataDxfId="5"/>
    <tableColumn id="5" uniqueName="5" name="Twr_SWW" queryTableFieldId="5" dataDxfId="4"/>
    <tableColumn id="6" uniqueName="6" name="Twr_EAN" queryTableFieldId="6" dataDxfId="3"/>
    <tableColumn id="7" uniqueName="7" name="Twr_TwGGIDNumer" queryTableFieldId="7"/>
    <tableColumn id="8" uniqueName="8" name="Twr_MinCenaMarza" queryTableFieldId="8"/>
    <tableColumn id="9" uniqueName="9" name="Twr_TypMinimum" queryTableFieldId="9"/>
    <tableColumn id="10" uniqueName="10" name="Twr_Stawka" queryTableFieldId="10"/>
    <tableColumn id="11" uniqueName="11" name="Twr_Flaga" queryTableFieldId="11"/>
    <tableColumn id="12" uniqueName="12" name="Twr_NieAktywny" queryTableFieldId="12"/>
    <tableColumn id="13" uniqueName="13" name="Twr_GIDNumer" queryTableFieldId="13"/>
    <tableColumn id="14" uniqueName="14" name="Twr_Nazwa" queryTableFieldId="14" dataDxfId="2"/>
    <tableColumn id="15" uniqueName="15" name="Twr_NumerKat" queryTableFieldId="15" dataDxfId="1"/>
    <tableColumn id="16" uniqueName="16" name="StalaCena" queryTableFieldId="16"/>
    <tableColumn id="17" uniqueName="17" name="CenaNetto" queryTableFieldId="17" dataDxfId="0"/>
    <tableColumn id="18" uniqueName="18" name="CenaBrutto" queryTableFieldId="1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0"/>
  <sheetViews>
    <sheetView showGridLines="0" tabSelected="1" topLeftCell="A637" zoomScaleNormal="100" zoomScaleSheetLayoutView="115" zoomScalePageLayoutView="145" workbookViewId="0">
      <selection activeCell="C650" sqref="C650"/>
    </sheetView>
  </sheetViews>
  <sheetFormatPr defaultRowHeight="11.45" customHeight="1"/>
  <cols>
    <col min="1" max="1" width="13.125" style="6" customWidth="1"/>
    <col min="2" max="2" width="17.5" style="3" bestFit="1" customWidth="1"/>
    <col min="3" max="3" width="77.875" style="3" bestFit="1" customWidth="1"/>
    <col min="4" max="4" width="1.25" style="4" hidden="1" customWidth="1"/>
    <col min="5" max="5" width="11.875" style="7" customWidth="1"/>
    <col min="6" max="6" width="13.875" style="7" bestFit="1" customWidth="1"/>
    <col min="7" max="7" width="9.375" style="3" hidden="1" customWidth="1"/>
    <col min="8" max="8" width="9" style="71"/>
    <col min="9" max="10" width="9" style="3"/>
    <col min="11" max="12" width="0" style="3" hidden="1" customWidth="1"/>
    <col min="13" max="16384" width="9" style="3"/>
  </cols>
  <sheetData>
    <row r="1" spans="1:12" ht="30.75" customHeight="1">
      <c r="A1" s="111" t="s">
        <v>7448</v>
      </c>
      <c r="B1" s="111"/>
      <c r="C1" s="112" t="s">
        <v>7444</v>
      </c>
      <c r="D1" s="112"/>
      <c r="E1" s="112"/>
      <c r="F1" s="112"/>
    </row>
    <row r="2" spans="1:12" ht="20.100000000000001" customHeight="1" thickBot="1">
      <c r="A2" s="113" t="s">
        <v>7550</v>
      </c>
      <c r="B2" s="113"/>
      <c r="C2" s="13">
        <f ca="1">DAY(G2)</f>
        <v>6</v>
      </c>
      <c r="D2" s="14"/>
      <c r="E2" s="65" t="str">
        <f ca="1">VLOOKUP(MONTH(G2),$K$2:$L$14,2,0)</f>
        <v>maja</v>
      </c>
      <c r="F2" s="66">
        <f ca="1">YEAR(G2)</f>
        <v>2024</v>
      </c>
      <c r="G2" s="64">
        <f ca="1">TODAY()</f>
        <v>45418</v>
      </c>
      <c r="K2" s="3">
        <v>1</v>
      </c>
      <c r="L2" s="3" t="s">
        <v>8367</v>
      </c>
    </row>
    <row r="3" spans="1:12" ht="21.75" customHeight="1">
      <c r="A3" s="102"/>
      <c r="B3" s="103"/>
      <c r="C3" s="103"/>
      <c r="D3" s="103"/>
      <c r="E3" s="103"/>
      <c r="F3" s="104"/>
      <c r="K3" s="3">
        <v>2</v>
      </c>
      <c r="L3" s="3" t="s">
        <v>8368</v>
      </c>
    </row>
    <row r="4" spans="1:12" ht="21.75" customHeight="1">
      <c r="A4" s="105" t="s">
        <v>7443</v>
      </c>
      <c r="B4" s="106"/>
      <c r="C4" s="106"/>
      <c r="D4" s="106"/>
      <c r="E4" s="106"/>
      <c r="F4" s="107"/>
      <c r="I4" s="8"/>
      <c r="J4" s="8"/>
      <c r="K4" s="8">
        <v>3</v>
      </c>
      <c r="L4" s="3" t="s">
        <v>8369</v>
      </c>
    </row>
    <row r="5" spans="1:12" ht="21.75" customHeight="1">
      <c r="A5" s="51" t="s">
        <v>7551</v>
      </c>
      <c r="B5" s="52"/>
      <c r="C5" s="52"/>
      <c r="D5" s="52"/>
      <c r="E5" s="52"/>
      <c r="F5" s="53"/>
      <c r="I5" s="8"/>
      <c r="J5" s="8"/>
      <c r="K5" s="8">
        <v>4</v>
      </c>
      <c r="L5" s="3" t="s">
        <v>8370</v>
      </c>
    </row>
    <row r="6" spans="1:12" ht="21.75" customHeight="1">
      <c r="A6" s="51" t="s">
        <v>7445</v>
      </c>
      <c r="B6" s="52"/>
      <c r="C6" s="52"/>
      <c r="D6" s="52"/>
      <c r="E6" s="52"/>
      <c r="F6" s="53"/>
      <c r="K6" s="3">
        <v>5</v>
      </c>
      <c r="L6" s="3" t="s">
        <v>8371</v>
      </c>
    </row>
    <row r="7" spans="1:12" ht="21.75" customHeight="1">
      <c r="A7" s="114" t="s">
        <v>7450</v>
      </c>
      <c r="B7" s="115"/>
      <c r="C7" s="115"/>
      <c r="D7" s="115"/>
      <c r="E7" s="115"/>
      <c r="F7" s="116"/>
      <c r="I7" s="8"/>
      <c r="K7" s="3">
        <v>6</v>
      </c>
      <c r="L7" s="3" t="s">
        <v>8372</v>
      </c>
    </row>
    <row r="8" spans="1:12" ht="21.75" customHeight="1">
      <c r="A8" s="105" t="s">
        <v>7449</v>
      </c>
      <c r="B8" s="106"/>
      <c r="C8" s="106"/>
      <c r="D8" s="106"/>
      <c r="E8" s="106"/>
      <c r="F8" s="107"/>
      <c r="I8" s="63"/>
      <c r="K8" s="3">
        <v>7</v>
      </c>
      <c r="L8" s="3" t="s">
        <v>8373</v>
      </c>
    </row>
    <row r="9" spans="1:12" ht="21.75" customHeight="1" thickBot="1">
      <c r="A9" s="117"/>
      <c r="B9" s="118"/>
      <c r="C9" s="118"/>
      <c r="D9" s="118"/>
      <c r="E9" s="118"/>
      <c r="F9" s="119"/>
      <c r="I9" s="9"/>
      <c r="K9" s="3">
        <v>8</v>
      </c>
      <c r="L9" s="3" t="s">
        <v>8374</v>
      </c>
    </row>
    <row r="10" spans="1:12" ht="21.75" customHeight="1" thickBot="1">
      <c r="A10" s="5"/>
      <c r="K10" s="3">
        <v>9</v>
      </c>
      <c r="L10" s="3" t="s">
        <v>8375</v>
      </c>
    </row>
    <row r="11" spans="1:12" s="10" customFormat="1" ht="17.25" customHeight="1" thickTop="1">
      <c r="A11" s="26" t="s">
        <v>7454</v>
      </c>
      <c r="B11" s="27" t="s">
        <v>449</v>
      </c>
      <c r="C11" s="27" t="s">
        <v>450</v>
      </c>
      <c r="D11" s="28" t="s">
        <v>7446</v>
      </c>
      <c r="E11" s="29" t="s">
        <v>7451</v>
      </c>
      <c r="F11" s="50" t="s">
        <v>7452</v>
      </c>
      <c r="H11" s="72"/>
      <c r="K11" s="10">
        <v>10</v>
      </c>
      <c r="L11" s="10" t="s">
        <v>8376</v>
      </c>
    </row>
    <row r="12" spans="1:12" s="11" customFormat="1" ht="14.45" customHeight="1">
      <c r="A12" s="123" t="s">
        <v>858</v>
      </c>
      <c r="B12" s="124"/>
      <c r="C12" s="124"/>
      <c r="D12" s="124"/>
      <c r="E12" s="124"/>
      <c r="F12" s="125"/>
      <c r="H12" s="73"/>
      <c r="K12" s="11">
        <v>11</v>
      </c>
      <c r="L12" s="11" t="s">
        <v>8377</v>
      </c>
    </row>
    <row r="13" spans="1:12" ht="14.45" customHeight="1">
      <c r="A13" s="30">
        <v>3</v>
      </c>
      <c r="B13" s="19" t="s">
        <v>8363</v>
      </c>
      <c r="C13" s="16" t="str">
        <f>VLOOKUP(B13,sql!$D$2:$R$5299,11,0)</f>
        <v xml:space="preserve">Akumulatorowa piła łańcuchowa 10" w zestawie z ładowarką i akumulatorem  AKU- 6200P/20V-4Ah </v>
      </c>
      <c r="D13" s="17">
        <f>VLOOKUP(B13,sql!$D$2:$R$5299,13,0)</f>
        <v>0</v>
      </c>
      <c r="E13" s="18">
        <f>VLOOKUP(B13,sql!$D$2:$R$5299,14,0)</f>
        <v>560.16260162601623</v>
      </c>
      <c r="F13" s="45">
        <f>VLOOKUP(B13,sql!$D$2:$R$5299,15,0)</f>
        <v>689</v>
      </c>
    </row>
    <row r="14" spans="1:12" ht="14.45" customHeight="1">
      <c r="A14" s="30">
        <v>4</v>
      </c>
      <c r="B14" s="19" t="s">
        <v>903</v>
      </c>
      <c r="C14" s="16" t="str">
        <f>VLOOKUP(B14,sql!$D$2:$R$5299,11,0)</f>
        <v>Akumulatorowe nożyce do żywopłotu w zestawie z akumulatorem i ładowarką AKU-1400N/20V-2Ah</v>
      </c>
      <c r="D14" s="17">
        <f>VLOOKUP(B14,sql!$D$2:$R$5299,13,0)</f>
        <v>0</v>
      </c>
      <c r="E14" s="18">
        <f>VLOOKUP(B14,sql!$D$2:$R$5299,14,0)</f>
        <v>365.85365853658533</v>
      </c>
      <c r="F14" s="45">
        <f>VLOOKUP(B14,sql!$D$2:$R$5299,15,0)</f>
        <v>450</v>
      </c>
      <c r="G14" s="67"/>
      <c r="H14" s="70"/>
      <c r="I14" s="67"/>
      <c r="K14" s="3">
        <v>12</v>
      </c>
      <c r="L14" s="3" t="s">
        <v>8378</v>
      </c>
    </row>
    <row r="15" spans="1:12" ht="14.45" customHeight="1">
      <c r="A15" s="30">
        <v>5</v>
      </c>
      <c r="B15" s="19" t="s">
        <v>904</v>
      </c>
      <c r="C15" s="16" t="str">
        <f>VLOOKUP(B15,sql!$D$2:$R$5299,11,0)</f>
        <v xml:space="preserve">Akumulatorowa podkaszarka do trawy w zestawie z akumulatorem i ładowarką AKU-8500K/20V-4Ah </v>
      </c>
      <c r="D15" s="17">
        <f>VLOOKUP(B15,sql!$D$2:$R$5299,13,0)</f>
        <v>0</v>
      </c>
      <c r="E15" s="18">
        <f>VLOOKUP(B15,sql!$D$2:$R$5299,14,0)</f>
        <v>398.3739837398374</v>
      </c>
      <c r="F15" s="45">
        <f>VLOOKUP(B15,sql!$D$2:$R$5299,15,0)</f>
        <v>490</v>
      </c>
      <c r="G15" s="67"/>
      <c r="H15" s="70"/>
      <c r="I15" s="67"/>
    </row>
    <row r="16" spans="1:12" ht="14.45" customHeight="1">
      <c r="A16" s="30">
        <v>4</v>
      </c>
      <c r="B16" s="19" t="s">
        <v>2613</v>
      </c>
      <c r="C16" s="16" t="str">
        <f>VLOOKUP(B16,sql!$D$2:$R$5299,11,0)</f>
        <v xml:space="preserve">Akumulatorowa dmuchawa do liści w zestawie z akumulatorem i ładowarką AKU-18000D/20V-4Ah </v>
      </c>
      <c r="D16" s="17">
        <f>VLOOKUP(B16,sql!$D$2:$R$5299,13,0)</f>
        <v>0</v>
      </c>
      <c r="E16" s="18">
        <f>VLOOKUP(B16,sql!$D$2:$R$5299,14,0)</f>
        <v>422.76422764227641</v>
      </c>
      <c r="F16" s="45">
        <f>VLOOKUP(B16,sql!$D$2:$R$5299,15,0)</f>
        <v>520</v>
      </c>
      <c r="G16" s="67"/>
      <c r="H16" s="70"/>
      <c r="I16" s="67"/>
    </row>
    <row r="17" spans="1:9" ht="14.45" customHeight="1">
      <c r="A17" s="30">
        <v>10</v>
      </c>
      <c r="B17" s="19" t="s">
        <v>2615</v>
      </c>
      <c r="C17" s="16" t="str">
        <f>VLOOKUP(B17,sql!$D$2:$R$5299,11,0)</f>
        <v>Akumulatorowa piła szablasta w zestawie z akumulatorem i ładowarką AKU-3000P/20V-4Ah</v>
      </c>
      <c r="D17" s="17">
        <f>VLOOKUP(B17,sql!$D$2:$R$5299,13,0)</f>
        <v>0</v>
      </c>
      <c r="E17" s="18">
        <f>VLOOKUP(B17,sql!$D$2:$R$5299,14,0)</f>
        <v>649.59349593495938</v>
      </c>
      <c r="F17" s="45">
        <f>VLOOKUP(B17,sql!$D$2:$R$5299,15,0)</f>
        <v>799</v>
      </c>
      <c r="G17" s="67"/>
      <c r="H17" s="70"/>
      <c r="I17" s="67"/>
    </row>
    <row r="18" spans="1:9" ht="14.45" customHeight="1">
      <c r="A18" s="30">
        <v>6</v>
      </c>
      <c r="B18" s="19" t="s">
        <v>859</v>
      </c>
      <c r="C18" s="16" t="str">
        <f>VLOOKUP(B18,sql!$D$2:$R$5299,11,0)</f>
        <v>Akumulatorowa wiertarka udarowa w zestawie z akumulatorem i ładowarką AKU-1700W/20V-2Ah</v>
      </c>
      <c r="D18" s="17">
        <f>VLOOKUP(B18,sql!$D$2:$R$5299,13,0)</f>
        <v>0</v>
      </c>
      <c r="E18" s="18">
        <f>VLOOKUP(B18,sql!$D$2:$R$5299,14,0)</f>
        <v>414.63414634146341</v>
      </c>
      <c r="F18" s="45">
        <f>VLOOKUP(B18,sql!$D$2:$R$5299,15,0)</f>
        <v>510</v>
      </c>
      <c r="G18" s="67"/>
      <c r="H18" s="70"/>
      <c r="I18" s="67"/>
    </row>
    <row r="19" spans="1:9" ht="14.45" customHeight="1">
      <c r="A19" s="30">
        <v>7</v>
      </c>
      <c r="B19" s="19" t="s">
        <v>860</v>
      </c>
      <c r="C19" s="16" t="str">
        <f>VLOOKUP(B19,sql!$D$2:$R$5299,11,0)</f>
        <v>Akumulatorowy klucz udarowy 1/2" 350Nm w zestawie z akumulatorem i ładowarką AKU-350K/20V-2Ah</v>
      </c>
      <c r="D19" s="17">
        <f>VLOOKUP(B19,sql!$D$2:$R$5299,13,0)</f>
        <v>0</v>
      </c>
      <c r="E19" s="18">
        <f>VLOOKUP(B19,sql!$D$2:$R$5299,14,0)</f>
        <v>373.17073170731703</v>
      </c>
      <c r="F19" s="45">
        <f>VLOOKUP(B19,sql!$D$2:$R$5299,15,0)</f>
        <v>459</v>
      </c>
      <c r="G19" s="67"/>
      <c r="H19" s="70"/>
      <c r="I19" s="67"/>
    </row>
    <row r="20" spans="1:9" s="85" customFormat="1" ht="14.45" customHeight="1">
      <c r="A20" s="79">
        <v>8</v>
      </c>
      <c r="B20" s="89" t="s">
        <v>862</v>
      </c>
      <c r="C20" s="81" t="str">
        <f>VLOOKUP(B20,sql!$D$2:$R$5299,11,0)</f>
        <v>Akumulatorowy klucz udarowy 1/2" 1000Nm w zestawie z akumulatorem i ładowarką AKU-1000K/20V-4Ah</v>
      </c>
      <c r="D20" s="82">
        <f>VLOOKUP(B20,sql!$D$2:$R$5299,13,0)</f>
        <v>0</v>
      </c>
      <c r="E20" s="83">
        <f>VLOOKUP(B20,sql!$D$2:$R$5299,14,0)</f>
        <v>975.60975609756099</v>
      </c>
      <c r="F20" s="84">
        <f>VLOOKUP(B20,sql!$D$2:$R$5299,15,0)</f>
        <v>1200</v>
      </c>
      <c r="G20" s="93"/>
      <c r="H20" s="91"/>
      <c r="I20" s="93"/>
    </row>
    <row r="21" spans="1:9" ht="14.45" customHeight="1">
      <c r="A21" s="30">
        <v>9</v>
      </c>
      <c r="B21" s="19" t="s">
        <v>861</v>
      </c>
      <c r="C21" s="16" t="str">
        <f>VLOOKUP(B21,sql!$D$2:$R$5299,11,0)</f>
        <v xml:space="preserve">Akumulatorowa szlifierka kątowa 125mm w zestawie z akumulatorem i ładowarką AKU-125S/20V-4Ah </v>
      </c>
      <c r="D21" s="17">
        <f>VLOOKUP(B21,sql!$D$2:$R$5299,13,0)</f>
        <v>0</v>
      </c>
      <c r="E21" s="18">
        <f>VLOOKUP(B21,sql!$D$2:$R$5299,14,0)</f>
        <v>609.7560975609756</v>
      </c>
      <c r="F21" s="45">
        <f>VLOOKUP(B21,sql!$D$2:$R$5299,15,0)</f>
        <v>750</v>
      </c>
      <c r="G21" s="67"/>
      <c r="H21" s="70"/>
      <c r="I21" s="67"/>
    </row>
    <row r="22" spans="1:9" ht="14.45" customHeight="1">
      <c r="A22" s="30">
        <v>10</v>
      </c>
      <c r="B22" s="19" t="s">
        <v>2617</v>
      </c>
      <c r="C22" s="16" t="str">
        <f>VLOOKUP(B22,sql!$D$2:$R$5299,11,0)</f>
        <v>Akumulatorowa pilarka tarczowa w zestawie z akumulatorem i ładowarką AKU-11P/12V-2Ah</v>
      </c>
      <c r="D22" s="17">
        <f>VLOOKUP(B22,sql!$D$2:$R$5299,13,0)</f>
        <v>0</v>
      </c>
      <c r="E22" s="18">
        <f>VLOOKUP(B22,sql!$D$2:$R$5299,14,0)</f>
        <v>259.34959349593493</v>
      </c>
      <c r="F22" s="45">
        <f>VLOOKUP(B22,sql!$D$2:$R$5299,15,0)</f>
        <v>319</v>
      </c>
      <c r="G22" s="67"/>
      <c r="H22" s="70"/>
      <c r="I22" s="67"/>
    </row>
    <row r="23" spans="1:9" s="20" customFormat="1" ht="14.45" customHeight="1">
      <c r="A23" s="30">
        <v>5</v>
      </c>
      <c r="B23" s="19" t="s">
        <v>889</v>
      </c>
      <c r="C23" s="16" t="str">
        <f>VLOOKUP(B23,sql!$D$2:$R$5299,11,0)</f>
        <v>Akumulatorowa wkrętarko-wiertarka w zestawie z akumulatorem i ładowarką AKU-28W/12V-2Ah</v>
      </c>
      <c r="D23" s="17">
        <f>VLOOKUP(B23,sql!$D$2:$R$5299,13,0)</f>
        <v>0</v>
      </c>
      <c r="E23" s="18">
        <f>VLOOKUP(B23,sql!$D$2:$R$5299,14,0)</f>
        <v>178.86178861788616</v>
      </c>
      <c r="F23" s="45">
        <f>VLOOKUP(B23,sql!$D$2:$R$5299,15,0)</f>
        <v>220</v>
      </c>
      <c r="G23" s="67"/>
      <c r="H23" s="70"/>
      <c r="I23" s="67"/>
    </row>
    <row r="24" spans="1:9" s="20" customFormat="1" ht="14.45" customHeight="1">
      <c r="A24" s="30">
        <v>6</v>
      </c>
      <c r="B24" s="19" t="s">
        <v>890</v>
      </c>
      <c r="C24" s="16" t="str">
        <f>VLOOKUP(B24,sql!$D$2:$R$5299,11,0)</f>
        <v>Akumulatorowa młoto-wiertarka w zestawie z akumulatorem i ładowarką AKU-1400W/20V-4Ah</v>
      </c>
      <c r="D24" s="17">
        <f>VLOOKUP(B24,sql!$D$2:$R$5299,13,0)</f>
        <v>0</v>
      </c>
      <c r="E24" s="18">
        <f>VLOOKUP(B24,sql!$D$2:$R$5299,14,0)</f>
        <v>536.58536585365857</v>
      </c>
      <c r="F24" s="45">
        <f>VLOOKUP(B24,sql!$D$2:$R$5299,15,0)</f>
        <v>660</v>
      </c>
      <c r="G24" s="67"/>
      <c r="H24" s="70"/>
      <c r="I24" s="67"/>
    </row>
    <row r="25" spans="1:9" s="69" customFormat="1" ht="14.45" customHeight="1">
      <c r="A25" s="30">
        <v>7</v>
      </c>
      <c r="B25" s="19" t="s">
        <v>891</v>
      </c>
      <c r="C25" s="22" t="str">
        <f>VLOOKUP(B25,sql!$D$2:$R$5299,11,0)</f>
        <v>Akumulatorowy wkrętak udarowy 280Nm w zestawie z akumulatorem i ładowarką AKU-280W/20V-2Ah</v>
      </c>
      <c r="D25" s="17">
        <f>VLOOKUP(B25,sql!$D$2:$R$5299,13,0)</f>
        <v>0</v>
      </c>
      <c r="E25" s="18">
        <f>VLOOKUP(B25,sql!$D$2:$R$5299,14,0)</f>
        <v>373.17073170731703</v>
      </c>
      <c r="F25" s="45">
        <f>VLOOKUP(B25,sql!$D$2:$R$5299,15,0)</f>
        <v>459</v>
      </c>
      <c r="G25" s="68"/>
      <c r="H25" s="70"/>
      <c r="I25" s="68"/>
    </row>
    <row r="26" spans="1:9" s="20" customFormat="1" ht="14.45" customHeight="1">
      <c r="A26" s="30">
        <v>8</v>
      </c>
      <c r="B26" s="19" t="s">
        <v>892</v>
      </c>
      <c r="C26" s="16" t="str">
        <f>VLOOKUP(B26,sql!$D$2:$R$5299,11,0)</f>
        <v xml:space="preserve">Akumulatorowa piła tarczowa 165mm w zestawie z akumulatorem i ładowarką AKU-5000P/20V-4Ah </v>
      </c>
      <c r="D26" s="17">
        <f>VLOOKUP(B26,sql!$D$2:$R$5299,13,0)</f>
        <v>0</v>
      </c>
      <c r="E26" s="18">
        <f>VLOOKUP(B26,sql!$D$2:$R$5299,14,0)</f>
        <v>536.58536585365857</v>
      </c>
      <c r="F26" s="45">
        <f>VLOOKUP(B26,sql!$D$2:$R$5299,15,0)</f>
        <v>660</v>
      </c>
      <c r="G26" s="67"/>
      <c r="H26" s="70"/>
      <c r="I26" s="67"/>
    </row>
    <row r="27" spans="1:9" s="20" customFormat="1" ht="14.45" customHeight="1">
      <c r="A27" s="30">
        <v>9</v>
      </c>
      <c r="B27" s="19" t="s">
        <v>2625</v>
      </c>
      <c r="C27" s="16" t="str">
        <f>VLOOKUP(B27,sql!$D$2:$R$5299,11,0)</f>
        <v>Akumulatorowa szlifierka trzpieniowa w zestawie z akumulatorem i ładowarką AKU-2000S/20V-4Ah</v>
      </c>
      <c r="D27" s="17">
        <f>VLOOKUP(B27,sql!$D$2:$R$5299,13,0)</f>
        <v>0</v>
      </c>
      <c r="E27" s="18">
        <f>VLOOKUP(B27,sql!$D$2:$R$5299,14,0)</f>
        <v>656.91056910569102</v>
      </c>
      <c r="F27" s="45">
        <f>VLOOKUP(B27,sql!$D$2:$R$5299,15,0)</f>
        <v>808</v>
      </c>
      <c r="G27" s="67"/>
      <c r="H27" s="70"/>
      <c r="I27" s="67"/>
    </row>
    <row r="28" spans="1:9" s="20" customFormat="1" ht="14.45" customHeight="1">
      <c r="A28" s="30">
        <v>10</v>
      </c>
      <c r="B28" s="19" t="s">
        <v>8364</v>
      </c>
      <c r="C28" s="16" t="str">
        <f>VLOOKUP(B28,sql!$D$2:$R$5299,11,0)</f>
        <v xml:space="preserve">BODY Akumulatorowa piła łańcuchowa 10" bez ładowarki i akumulatora  AKU- 6200P/20V </v>
      </c>
      <c r="D28" s="17">
        <f>VLOOKUP(B28,sql!$D$2:$R$5299,13,0)</f>
        <v>0</v>
      </c>
      <c r="E28" s="18">
        <f>VLOOKUP(B28,sql!$D$2:$R$5299,14,0)</f>
        <v>372.35772357723579</v>
      </c>
      <c r="F28" s="45">
        <f>VLOOKUP(B28,sql!$D$2:$R$5299,15,0)</f>
        <v>458</v>
      </c>
      <c r="G28" s="67"/>
      <c r="H28" s="70"/>
      <c r="I28" s="67"/>
    </row>
    <row r="29" spans="1:9" s="20" customFormat="1" ht="14.45" customHeight="1">
      <c r="A29" s="30">
        <v>11</v>
      </c>
      <c r="B29" s="19" t="s">
        <v>905</v>
      </c>
      <c r="C29" s="16" t="str">
        <f>VLOOKUP(B29,sql!$D$2:$R$5299,11,0)</f>
        <v xml:space="preserve">BODY Akumulatorowe nożyce do żywopłotu bez ładowarki i akumulatora  AKU-1400N/20V  </v>
      </c>
      <c r="D29" s="17">
        <f>VLOOKUP(B29,sql!$D$2:$R$5299,13,0)</f>
        <v>0</v>
      </c>
      <c r="E29" s="18">
        <f>VLOOKUP(B29,sql!$D$2:$R$5299,14,0)</f>
        <v>227.64227642276421</v>
      </c>
      <c r="F29" s="45">
        <f>VLOOKUP(B29,sql!$D$2:$R$5299,15,0)</f>
        <v>280</v>
      </c>
      <c r="G29" s="67"/>
      <c r="H29" s="70"/>
      <c r="I29" s="67"/>
    </row>
    <row r="30" spans="1:9" s="20" customFormat="1" ht="14.45" customHeight="1">
      <c r="A30" s="30">
        <v>11</v>
      </c>
      <c r="B30" s="19" t="s">
        <v>906</v>
      </c>
      <c r="C30" s="16" t="str">
        <f>VLOOKUP(B30,sql!$D$2:$R$5299,11,0)</f>
        <v xml:space="preserve">BODY Akumulatorowa podkaszarka do trawy bez ładowarki i akumulatora AKU-8500K/20V </v>
      </c>
      <c r="D30" s="17">
        <f>VLOOKUP(B30,sql!$D$2:$R$5299,13,0)</f>
        <v>0</v>
      </c>
      <c r="E30" s="18">
        <f>VLOOKUP(B30,sql!$D$2:$R$5299,14,0)</f>
        <v>186.99186991869919</v>
      </c>
      <c r="F30" s="45">
        <f>VLOOKUP(B30,sql!$D$2:$R$5299,15,0)</f>
        <v>230</v>
      </c>
      <c r="G30" s="67"/>
      <c r="H30" s="70"/>
      <c r="I30" s="67"/>
    </row>
    <row r="31" spans="1:9" s="20" customFormat="1" ht="14.45" customHeight="1">
      <c r="A31" s="30">
        <v>11</v>
      </c>
      <c r="B31" s="19" t="s">
        <v>907</v>
      </c>
      <c r="C31" s="16" t="str">
        <f>VLOOKUP(B31,sql!$D$2:$R$5299,11,0)</f>
        <v xml:space="preserve">BODY Akumulatorowa dmuchawa do liści bez ładowarki i akumulatora AKU-18000D/20V </v>
      </c>
      <c r="D31" s="17">
        <f>VLOOKUP(B31,sql!$D$2:$R$5299,13,0)</f>
        <v>0</v>
      </c>
      <c r="E31" s="18">
        <f>VLOOKUP(B31,sql!$D$2:$R$5299,14,0)</f>
        <v>219.51219512195124</v>
      </c>
      <c r="F31" s="45">
        <f>VLOOKUP(B31,sql!$D$2:$R$5299,15,0)</f>
        <v>270</v>
      </c>
      <c r="G31" s="67"/>
      <c r="H31" s="70"/>
      <c r="I31" s="67"/>
    </row>
    <row r="32" spans="1:9" s="20" customFormat="1" ht="14.45" customHeight="1">
      <c r="A32" s="30">
        <v>11</v>
      </c>
      <c r="B32" s="19" t="s">
        <v>879</v>
      </c>
      <c r="C32" s="16" t="str">
        <f>VLOOKUP(B32,sql!$D$2:$R$5299,11,0)</f>
        <v>BODY Akumulatorowa wiertarka udarowa bez akumulatora i ładowarki  AKU-1700W/20V</v>
      </c>
      <c r="D32" s="17">
        <f>VLOOKUP(B32,sql!$D$2:$R$5299,13,0)</f>
        <v>0</v>
      </c>
      <c r="E32" s="18">
        <f>VLOOKUP(B32,sql!$D$2:$R$5299,14,0)</f>
        <v>280.48780487804879</v>
      </c>
      <c r="F32" s="45">
        <f>VLOOKUP(B32,sql!$D$2:$R$5299,15,0)</f>
        <v>345</v>
      </c>
      <c r="G32" s="67"/>
      <c r="H32" s="70"/>
      <c r="I32" s="67"/>
    </row>
    <row r="33" spans="1:9" s="20" customFormat="1" ht="14.45" customHeight="1">
      <c r="A33" s="30">
        <v>11</v>
      </c>
      <c r="B33" s="19" t="s">
        <v>880</v>
      </c>
      <c r="C33" s="16" t="str">
        <f>VLOOKUP(B33,sql!$D$2:$R$5299,11,0)</f>
        <v>BODY Akumulatorowy klucz udarowy 1/2" 350Nm bez akumulatora i ładowarki  AKU-350K/20V</v>
      </c>
      <c r="D33" s="17">
        <f>VLOOKUP(B33,sql!$D$2:$R$5299,13,0)</f>
        <v>0</v>
      </c>
      <c r="E33" s="18">
        <f>VLOOKUP(B33,sql!$D$2:$R$5299,14,0)</f>
        <v>233.33333333333334</v>
      </c>
      <c r="F33" s="45">
        <f>VLOOKUP(B33,sql!$D$2:$R$5299,15,0)</f>
        <v>287</v>
      </c>
      <c r="G33" s="67"/>
      <c r="H33" s="70"/>
      <c r="I33" s="67"/>
    </row>
    <row r="34" spans="1:9" s="20" customFormat="1" ht="14.45" customHeight="1">
      <c r="A34" s="30">
        <v>11</v>
      </c>
      <c r="B34" s="19" t="s">
        <v>881</v>
      </c>
      <c r="C34" s="16" t="str">
        <f>VLOOKUP(B34,sql!$D$2:$R$5299,11,0)</f>
        <v>BODY Akumulatorowy klucz udarowy 1/2" 1000Nm bez akumulatora i ładowarki  AKU-1000K/20V</v>
      </c>
      <c r="D34" s="17">
        <f>VLOOKUP(B34,sql!$D$2:$R$5299,13,0)</f>
        <v>0</v>
      </c>
      <c r="E34" s="18">
        <f>VLOOKUP(B34,sql!$D$2:$R$5299,14,0)</f>
        <v>844.71544715447158</v>
      </c>
      <c r="F34" s="45">
        <f>VLOOKUP(B34,sql!$D$2:$R$5299,15,0)</f>
        <v>1039</v>
      </c>
      <c r="H34" s="70"/>
    </row>
    <row r="35" spans="1:9" s="20" customFormat="1" ht="14.45" customHeight="1">
      <c r="A35" s="30">
        <v>11</v>
      </c>
      <c r="B35" s="19" t="s">
        <v>882</v>
      </c>
      <c r="C35" s="16" t="str">
        <f>VLOOKUP(B35,sql!$D$2:$R$5299,11,0)</f>
        <v>BODY Akumulatorowa szlifierka kątowa 125mm bez akumulatora i ładowarki  AKU-125S/20V</v>
      </c>
      <c r="D35" s="17">
        <f>VLOOKUP(B35,sql!$D$2:$R$5299,13,0)</f>
        <v>0</v>
      </c>
      <c r="E35" s="18">
        <f>VLOOKUP(B35,sql!$D$2:$R$5299,14,0)</f>
        <v>429.26829268292687</v>
      </c>
      <c r="F35" s="45">
        <f>VLOOKUP(B35,sql!$D$2:$R$5299,15,0)</f>
        <v>528</v>
      </c>
      <c r="H35" s="70"/>
    </row>
    <row r="36" spans="1:9" s="20" customFormat="1" ht="14.45" customHeight="1">
      <c r="A36" s="30">
        <v>11</v>
      </c>
      <c r="B36" s="19" t="s">
        <v>897</v>
      </c>
      <c r="C36" s="16" t="str">
        <f>VLOOKUP(B36,sql!$D$2:$R$5299,11,0)</f>
        <v xml:space="preserve">BODY Akumulatorowa młoto-wiertarka bez akumulatora i ładowarki AKU-1400W/20V </v>
      </c>
      <c r="D36" s="17">
        <f>VLOOKUP(B36,sql!$D$2:$R$5299,13,0)</f>
        <v>0</v>
      </c>
      <c r="E36" s="18">
        <f>VLOOKUP(B36,sql!$D$2:$R$5299,14,0)</f>
        <v>341.46341463414637</v>
      </c>
      <c r="F36" s="45">
        <f>VLOOKUP(B36,sql!$D$2:$R$5299,15,0)</f>
        <v>420</v>
      </c>
      <c r="H36" s="70"/>
    </row>
    <row r="37" spans="1:9" s="20" customFormat="1" ht="14.45" customHeight="1">
      <c r="A37" s="30">
        <v>11</v>
      </c>
      <c r="B37" s="19" t="s">
        <v>8366</v>
      </c>
      <c r="C37" s="16" t="str">
        <f>VLOOKUP(B37,sql!$D$2:$R$5299,11,0)</f>
        <v xml:space="preserve">BODY Akumulatorowa szlifierka trzpieniowa bez akumulatora i ładowarki AKU-2000S/20V </v>
      </c>
      <c r="D37" s="17">
        <f>VLOOKUP(B37,sql!$D$2:$R$5299,13,0)</f>
        <v>0</v>
      </c>
      <c r="E37" s="18">
        <f>VLOOKUP(B37,sql!$D$2:$R$5299,14,0)</f>
        <v>483.73983739837394</v>
      </c>
      <c r="F37" s="45">
        <f>VLOOKUP(B37,sql!$D$2:$R$5299,15,0)</f>
        <v>595</v>
      </c>
      <c r="H37" s="70"/>
    </row>
    <row r="38" spans="1:9" s="69" customFormat="1" ht="14.45" customHeight="1">
      <c r="A38" s="30">
        <v>11</v>
      </c>
      <c r="B38" s="19" t="s">
        <v>898</v>
      </c>
      <c r="C38" s="22" t="str">
        <f>VLOOKUP(B38,sql!$D$2:$R$5299,11,0)</f>
        <v>BODY Akumulatorowy wkrętak udarowy 280Nm bez akumulatora i ładowarki  AKU-280W/20V</v>
      </c>
      <c r="D38" s="17">
        <f>VLOOKUP(B38,sql!$D$2:$R$5299,13,0)</f>
        <v>0</v>
      </c>
      <c r="E38" s="18">
        <f>VLOOKUP(B38,sql!$D$2:$R$5299,14,0)</f>
        <v>232.52032520325204</v>
      </c>
      <c r="F38" s="45">
        <f>VLOOKUP(B38,sql!$D$2:$R$5299,15,0)</f>
        <v>286</v>
      </c>
      <c r="H38" s="70"/>
    </row>
    <row r="39" spans="1:9" s="69" customFormat="1" ht="14.45" customHeight="1">
      <c r="A39" s="30">
        <v>11</v>
      </c>
      <c r="B39" s="19" t="s">
        <v>8365</v>
      </c>
      <c r="C39" s="22" t="str">
        <f>VLOOKUP(B39,sql!$D$2:$R$5299,11,0)</f>
        <v>BODY Akumulatorowa piła szablasta bez akumulatora i ładowarki AKU-3000P/20V</v>
      </c>
      <c r="D39" s="17">
        <f>VLOOKUP(B39,sql!$D$2:$R$5299,13,0)</f>
        <v>0</v>
      </c>
      <c r="E39" s="18">
        <f>VLOOKUP(B39,sql!$D$2:$R$5299,14,0)</f>
        <v>474.79674796747969</v>
      </c>
      <c r="F39" s="45">
        <f>VLOOKUP(B39,sql!$D$2:$R$5299,15,0)</f>
        <v>584</v>
      </c>
      <c r="H39" s="70"/>
    </row>
    <row r="40" spans="1:9" s="69" customFormat="1" ht="14.45" customHeight="1">
      <c r="A40" s="30">
        <v>11</v>
      </c>
      <c r="B40" s="19" t="s">
        <v>899</v>
      </c>
      <c r="C40" s="22" t="str">
        <f>VLOOKUP(B40,sql!$D$2:$R$5299,11,0)</f>
        <v xml:space="preserve">BODY Akumulatorowa piła tarczowa 165mm bez akumulatora i ładowarki AKU-5000P/20V </v>
      </c>
      <c r="D40" s="17">
        <f>VLOOKUP(B40,sql!$D$2:$R$5299,13,0)</f>
        <v>0</v>
      </c>
      <c r="E40" s="18">
        <f>VLOOKUP(B40,sql!$D$2:$R$5299,14,0)</f>
        <v>341.46341463414637</v>
      </c>
      <c r="F40" s="45">
        <f>VLOOKUP(B40,sql!$D$2:$R$5299,15,0)</f>
        <v>420</v>
      </c>
      <c r="H40" s="70"/>
    </row>
    <row r="41" spans="1:9" s="20" customFormat="1" ht="14.45" customHeight="1">
      <c r="A41" s="30">
        <v>10</v>
      </c>
      <c r="B41" s="19" t="s">
        <v>888</v>
      </c>
      <c r="C41" s="16" t="str">
        <f>VLOOKUP(B41,sql!$D$2:$R$5299,11,0)</f>
        <v>Akumulator 12V/2Ah</v>
      </c>
      <c r="D41" s="17">
        <f>VLOOKUP(B41,sql!$D$2:$R$5299,13,0)</f>
        <v>0</v>
      </c>
      <c r="E41" s="18">
        <f>VLOOKUP(B41,sql!$D$2:$R$5299,14,0)</f>
        <v>82.113821138211378</v>
      </c>
      <c r="F41" s="45">
        <f>VLOOKUP(B41,sql!$D$2:$R$5299,15,0)</f>
        <v>101</v>
      </c>
      <c r="H41" s="70"/>
    </row>
    <row r="42" spans="1:9" s="20" customFormat="1" ht="14.45" customHeight="1">
      <c r="A42" s="30">
        <v>10</v>
      </c>
      <c r="B42" s="19" t="s">
        <v>863</v>
      </c>
      <c r="C42" s="16" t="str">
        <f>VLOOKUP(B42,sql!$D$2:$R$5299,11,0)</f>
        <v>Akumulator 20V/2Ah</v>
      </c>
      <c r="D42" s="17">
        <f>VLOOKUP(B42,sql!$D$2:$R$5299,13,0)</f>
        <v>0</v>
      </c>
      <c r="E42" s="18">
        <f>VLOOKUP(B42,sql!$D$2:$R$5299,14,0)</f>
        <v>133.33333333333331</v>
      </c>
      <c r="F42" s="45">
        <f>VLOOKUP(B42,sql!$D$2:$R$5299,15,0)</f>
        <v>164</v>
      </c>
      <c r="H42" s="70"/>
    </row>
    <row r="43" spans="1:9" s="20" customFormat="1" ht="14.45" customHeight="1">
      <c r="A43" s="30">
        <v>10</v>
      </c>
      <c r="B43" s="19" t="s">
        <v>864</v>
      </c>
      <c r="C43" s="16" t="str">
        <f>VLOOKUP(B43,sql!$D$2:$R$5299,11,0)</f>
        <v>Akumulator 20V/4Ah</v>
      </c>
      <c r="D43" s="17">
        <f>VLOOKUP(B43,sql!$D$2:$R$5299,13,0)</f>
        <v>0</v>
      </c>
      <c r="E43" s="18">
        <f>VLOOKUP(B43,sql!$D$2:$R$5299,14,0)</f>
        <v>199.1869918699187</v>
      </c>
      <c r="F43" s="45">
        <f>VLOOKUP(B43,sql!$D$2:$R$5299,15,0)</f>
        <v>245</v>
      </c>
      <c r="H43" s="70"/>
    </row>
    <row r="44" spans="1:9" s="20" customFormat="1" ht="14.45" customHeight="1">
      <c r="A44" s="30">
        <v>10</v>
      </c>
      <c r="B44" s="19" t="s">
        <v>8362</v>
      </c>
      <c r="C44" s="16" t="str">
        <f>VLOOKUP(B44,sql!$D$2:$R$5299,11,0)</f>
        <v>Akumulator 20V/5Ah</v>
      </c>
      <c r="D44" s="17">
        <f>VLOOKUP(B44,sql!$D$2:$R$5299,13,0)</f>
        <v>0</v>
      </c>
      <c r="E44" s="18">
        <f>VLOOKUP(B44,sql!$D$2:$R$5299,14,0)</f>
        <v>251.21951219512195</v>
      </c>
      <c r="F44" s="45">
        <f>VLOOKUP(B44,sql!$D$2:$R$5299,15,0)</f>
        <v>309</v>
      </c>
      <c r="H44" s="70"/>
    </row>
    <row r="45" spans="1:9" s="20" customFormat="1" ht="14.45" customHeight="1">
      <c r="A45" s="30">
        <v>10</v>
      </c>
      <c r="B45" s="19" t="s">
        <v>8361</v>
      </c>
      <c r="C45" s="16" t="str">
        <f>VLOOKUP(B45,sql!$D$2:$R$5299,11,0)</f>
        <v xml:space="preserve">Szybka ładowarka do akumulatorów 20V/2A </v>
      </c>
      <c r="D45" s="17">
        <f>VLOOKUP(B45,sql!$D$2:$R$5299,13,0)</f>
        <v>0</v>
      </c>
      <c r="E45" s="18">
        <f>VLOOKUP(B45,sql!$D$2:$R$5299,14,0)</f>
        <v>37.398373983739837</v>
      </c>
      <c r="F45" s="45">
        <f>VLOOKUP(B45,sql!$D$2:$R$5299,15,0)</f>
        <v>46</v>
      </c>
      <c r="H45" s="70"/>
    </row>
    <row r="46" spans="1:9" s="20" customFormat="1" ht="14.45" customHeight="1">
      <c r="A46" s="30">
        <v>10</v>
      </c>
      <c r="B46" s="19" t="s">
        <v>893</v>
      </c>
      <c r="C46" s="16" t="str">
        <f>VLOOKUP(B46,sql!$D$2:$R$5299,11,0)</f>
        <v xml:space="preserve">Szybka ładowarka do akumulatorów 20V/4A </v>
      </c>
      <c r="D46" s="17">
        <f>VLOOKUP(B46,sql!$D$2:$R$5299,13,0)</f>
        <v>0</v>
      </c>
      <c r="E46" s="18">
        <f>VLOOKUP(B46,sql!$D$2:$R$5299,14,0)</f>
        <v>65.040650406504071</v>
      </c>
      <c r="F46" s="45">
        <f>VLOOKUP(B46,sql!$D$2:$R$5299,15,0)</f>
        <v>80</v>
      </c>
      <c r="H46" s="70"/>
    </row>
    <row r="47" spans="1:9" s="90" customFormat="1" ht="14.45" customHeight="1">
      <c r="A47" s="79"/>
      <c r="B47" s="89" t="s">
        <v>2637</v>
      </c>
      <c r="C47" s="81" t="str">
        <f>VLOOKUP(B47,sql!$D$2:$R$5299,11,0)</f>
        <v>Ładowarka do akumulatorów 12V/1,5A</v>
      </c>
      <c r="D47" s="82">
        <f>VLOOKUP(B47,sql!$D$2:$R$5299,13,0)</f>
        <v>0</v>
      </c>
      <c r="E47" s="83">
        <f>VLOOKUP(B47,sql!$D$2:$R$5299,14,0)</f>
        <v>23.577235772357724</v>
      </c>
      <c r="F47" s="84">
        <f>VLOOKUP(B47,sql!$D$2:$R$5299,15,0)</f>
        <v>29</v>
      </c>
      <c r="H47" s="91"/>
    </row>
    <row r="48" spans="1:9" s="20" customFormat="1" ht="14.45" customHeight="1">
      <c r="A48" s="30">
        <v>25</v>
      </c>
      <c r="B48" s="19" t="s">
        <v>4866</v>
      </c>
      <c r="C48" s="16" t="str">
        <f>VLOOKUP(B48,sql!$D$2:$R$5299,11,0)</f>
        <v>Zestaw bitów S2 - 43 elementy</v>
      </c>
      <c r="D48" s="17">
        <f>VLOOKUP(B48,sql!$D$2:$R$5299,13,0)</f>
        <v>0</v>
      </c>
      <c r="E48" s="18">
        <f>VLOOKUP(B48,sql!$D$2:$R$5299,14,0)</f>
        <v>59.349593495934961</v>
      </c>
      <c r="F48" s="45">
        <f>VLOOKUP(B48,sql!$D$2:$R$5299,15,0)</f>
        <v>73</v>
      </c>
      <c r="H48" s="70"/>
    </row>
    <row r="49" spans="1:8" s="11" customFormat="1" ht="14.45" customHeight="1">
      <c r="A49" s="129" t="s">
        <v>550</v>
      </c>
      <c r="B49" s="130"/>
      <c r="C49" s="130"/>
      <c r="D49" s="130"/>
      <c r="E49" s="130"/>
      <c r="F49" s="131"/>
      <c r="H49" s="73"/>
    </row>
    <row r="50" spans="1:8" s="20" customFormat="1" ht="14.45" customHeight="1">
      <c r="A50" s="30">
        <v>20</v>
      </c>
      <c r="B50" s="19" t="s">
        <v>468</v>
      </c>
      <c r="C50" s="16" t="str">
        <f>VLOOKUP(B50,sql!$D$2:$R$5299,11,0)</f>
        <v>Szlifierka taśmowa AD-7322</v>
      </c>
      <c r="D50" s="17">
        <f>VLOOKUP(B50,sql!$D$2:$R$5299,13,0)</f>
        <v>0</v>
      </c>
      <c r="E50" s="18">
        <f>VLOOKUP(B50,sql!$D$2:$R$5299,14,0)</f>
        <v>254.47154471544718</v>
      </c>
      <c r="F50" s="45">
        <f>VLOOKUP(B50,sql!$D$2:$R$5299,15,0)</f>
        <v>313</v>
      </c>
      <c r="H50" s="70"/>
    </row>
    <row r="51" spans="1:8" s="20" customFormat="1" ht="14.45" customHeight="1">
      <c r="A51" s="30">
        <v>20</v>
      </c>
      <c r="B51" s="19" t="s">
        <v>469</v>
      </c>
      <c r="C51" s="16" t="str">
        <f>VLOOKUP(B51,sql!$D$2:$R$5299,11,0)</f>
        <v>Dziurkarko-zaginarka do blach AD-303</v>
      </c>
      <c r="D51" s="17">
        <f>VLOOKUP(B51,sql!$D$2:$R$5299,13,0)</f>
        <v>0</v>
      </c>
      <c r="E51" s="18">
        <f>VLOOKUP(B51,sql!$D$2:$R$5299,14,0)</f>
        <v>370.73170731707313</v>
      </c>
      <c r="F51" s="45">
        <f>VLOOKUP(B51,sql!$D$2:$R$5299,15,0)</f>
        <v>456</v>
      </c>
      <c r="H51" s="70"/>
    </row>
    <row r="52" spans="1:8" s="20" customFormat="1" ht="14.45" customHeight="1">
      <c r="A52" s="30">
        <v>20</v>
      </c>
      <c r="B52" s="19" t="s">
        <v>470</v>
      </c>
      <c r="C52" s="16" t="str">
        <f>VLOOKUP(B52,sql!$D$2:$R$5299,11,0)</f>
        <v>Wyrzynarka palcowa do blach AD-375</v>
      </c>
      <c r="D52" s="17">
        <f>VLOOKUP(B52,sql!$D$2:$R$5299,13,0)</f>
        <v>0</v>
      </c>
      <c r="E52" s="18">
        <f>VLOOKUP(B52,sql!$D$2:$R$5299,14,0)</f>
        <v>221.95121951219514</v>
      </c>
      <c r="F52" s="45">
        <f>VLOOKUP(B52,sql!$D$2:$R$5299,15,0)</f>
        <v>273</v>
      </c>
      <c r="H52" s="70"/>
    </row>
    <row r="53" spans="1:8" s="20" customFormat="1" ht="14.45" customHeight="1">
      <c r="A53" s="30">
        <v>20</v>
      </c>
      <c r="B53" s="19" t="s">
        <v>471</v>
      </c>
      <c r="C53" s="16" t="str">
        <f>VLOOKUP(B53,sql!$D$2:$R$5299,11,0)</f>
        <v>Wyrzynarka do szyb AD-307</v>
      </c>
      <c r="D53" s="17">
        <f>VLOOKUP(B53,sql!$D$2:$R$5299,13,0)</f>
        <v>0</v>
      </c>
      <c r="E53" s="18">
        <f>VLOOKUP(B53,sql!$D$2:$R$5299,14,0)</f>
        <v>439.02439024390247</v>
      </c>
      <c r="F53" s="45">
        <f>VLOOKUP(B53,sql!$D$2:$R$5299,15,0)</f>
        <v>540</v>
      </c>
      <c r="H53" s="70"/>
    </row>
    <row r="54" spans="1:8" s="20" customFormat="1" ht="14.45" customHeight="1">
      <c r="A54" s="30">
        <v>23</v>
      </c>
      <c r="B54" s="21" t="s">
        <v>8196</v>
      </c>
      <c r="C54" s="16" t="str">
        <f>VLOOKUP(B54,sql!$D$2:$R$5299,11,0)</f>
        <v>Nóż wyrzynarki do szyb 8mm K04A - prosty</v>
      </c>
      <c r="D54" s="17">
        <f>VLOOKUP(B54,sql!$D$2:$R$5299,13,0)</f>
        <v>0</v>
      </c>
      <c r="E54" s="18">
        <f>VLOOKUP(B54,sql!$D$2:$R$5299,14,0)</f>
        <v>65.040650406504071</v>
      </c>
      <c r="F54" s="45">
        <f>VLOOKUP(B54,sql!$D$2:$R$5299,15,0)</f>
        <v>80</v>
      </c>
      <c r="H54" s="70"/>
    </row>
    <row r="55" spans="1:8" s="20" customFormat="1" ht="14.45" customHeight="1">
      <c r="A55" s="30">
        <v>23</v>
      </c>
      <c r="B55" s="21" t="s">
        <v>473</v>
      </c>
      <c r="C55" s="16" t="str">
        <f>VLOOKUP(B55,sql!$D$2:$R$5299,11,0)</f>
        <v>Nóż do wyrzynarki do szyb 24mm K08A - prawy</v>
      </c>
      <c r="D55" s="17">
        <f>VLOOKUP(B55,sql!$D$2:$R$5299,13,0)</f>
        <v>0</v>
      </c>
      <c r="E55" s="18">
        <f>VLOOKUP(B55,sql!$D$2:$R$5299,14,0)</f>
        <v>65.040650406504071</v>
      </c>
      <c r="F55" s="45">
        <f>VLOOKUP(B55,sql!$D$2:$R$5299,15,0)</f>
        <v>80</v>
      </c>
      <c r="H55" s="70"/>
    </row>
    <row r="56" spans="1:8" s="20" customFormat="1" ht="14.45" customHeight="1">
      <c r="A56" s="30">
        <v>23</v>
      </c>
      <c r="B56" s="21" t="s">
        <v>475</v>
      </c>
      <c r="C56" s="16" t="str">
        <f>VLOOKUP(B56,sql!$D$2:$R$5299,11,0)</f>
        <v>Nóż wyrzynarki do szyb 63mm K02C - prawy</v>
      </c>
      <c r="D56" s="17">
        <f>VLOOKUP(B56,sql!$D$2:$R$5299,13,0)</f>
        <v>0</v>
      </c>
      <c r="E56" s="18">
        <f>VLOOKUP(B56,sql!$D$2:$R$5299,14,0)</f>
        <v>65.040650406504071</v>
      </c>
      <c r="F56" s="45">
        <f>VLOOKUP(B56,sql!$D$2:$R$5299,15,0)</f>
        <v>80</v>
      </c>
      <c r="H56" s="70"/>
    </row>
    <row r="57" spans="1:8" s="20" customFormat="1" ht="14.45" customHeight="1">
      <c r="A57" s="30">
        <v>23</v>
      </c>
      <c r="B57" s="21" t="s">
        <v>478</v>
      </c>
      <c r="C57" s="16" t="str">
        <f>VLOOKUP(B57,sql!$D$2:$R$5299,11,0)</f>
        <v>Nóż wyrzynarki do szyb 63mm K02LC - lewy</v>
      </c>
      <c r="D57" s="17">
        <f>VLOOKUP(B57,sql!$D$2:$R$5299,13,0)</f>
        <v>0</v>
      </c>
      <c r="E57" s="18">
        <f>VLOOKUP(B57,sql!$D$2:$R$5299,14,0)</f>
        <v>65.040650406504071</v>
      </c>
      <c r="F57" s="45">
        <f>VLOOKUP(B57,sql!$D$2:$R$5299,15,0)</f>
        <v>80</v>
      </c>
      <c r="H57" s="70"/>
    </row>
    <row r="58" spans="1:8" s="20" customFormat="1" ht="14.45" customHeight="1">
      <c r="A58" s="30">
        <v>23</v>
      </c>
      <c r="B58" s="21" t="s">
        <v>480</v>
      </c>
      <c r="C58" s="16" t="str">
        <f>VLOOKUP(B58,sql!$D$2:$R$5299,11,0)</f>
        <v>Nóż wyrzynarki do szyb 90mm K02D - prawy</v>
      </c>
      <c r="D58" s="17">
        <f>VLOOKUP(B58,sql!$D$2:$R$5299,13,0)</f>
        <v>0</v>
      </c>
      <c r="E58" s="18">
        <f>VLOOKUP(B58,sql!$D$2:$R$5299,14,0)</f>
        <v>65.040650406504071</v>
      </c>
      <c r="F58" s="45">
        <f>VLOOKUP(B58,sql!$D$2:$R$5299,15,0)</f>
        <v>80</v>
      </c>
      <c r="H58" s="70"/>
    </row>
    <row r="59" spans="1:8" s="20" customFormat="1" ht="14.45" customHeight="1">
      <c r="A59" s="30">
        <v>19</v>
      </c>
      <c r="B59" s="19" t="s">
        <v>481</v>
      </c>
      <c r="C59" s="16" t="str">
        <f>VLOOKUP(B59,sql!$D$2:$R$5299,11,0)</f>
        <v>Zszywacz pneumatyczny AD-603</v>
      </c>
      <c r="D59" s="17">
        <f>VLOOKUP(B59,sql!$D$2:$R$5299,13,0)</f>
        <v>0</v>
      </c>
      <c r="E59" s="18">
        <f>VLOOKUP(B59,sql!$D$2:$R$5299,14,0)</f>
        <v>121.95121951219512</v>
      </c>
      <c r="F59" s="45">
        <f>VLOOKUP(B59,sql!$D$2:$R$5299,15,0)</f>
        <v>150</v>
      </c>
      <c r="H59" s="70"/>
    </row>
    <row r="60" spans="1:8" s="20" customFormat="1" ht="14.45" customHeight="1">
      <c r="A60" s="30">
        <v>19</v>
      </c>
      <c r="B60" s="19" t="s">
        <v>482</v>
      </c>
      <c r="C60" s="16" t="str">
        <f>VLOOKUP(B60,sql!$D$2:$R$5299,11,0)</f>
        <v xml:space="preserve">Zszywacz - gwoździarka pneumatyczna 2w1 AD-604 </v>
      </c>
      <c r="D60" s="17">
        <f>VLOOKUP(B60,sql!$D$2:$R$5299,13,0)</f>
        <v>0</v>
      </c>
      <c r="E60" s="18">
        <f>VLOOKUP(B60,sql!$D$2:$R$5299,14,0)</f>
        <v>146.34146341463415</v>
      </c>
      <c r="F60" s="45">
        <f>VLOOKUP(B60,sql!$D$2:$R$5299,15,0)</f>
        <v>180</v>
      </c>
      <c r="H60" s="70"/>
    </row>
    <row r="61" spans="1:8" s="20" customFormat="1" ht="14.45" customHeight="1">
      <c r="A61" s="30">
        <v>19</v>
      </c>
      <c r="B61" s="19" t="s">
        <v>483</v>
      </c>
      <c r="C61" s="16" t="str">
        <f>VLOOKUP(B61,sql!$D$2:$R$5299,11,0)</f>
        <v>Zszywacz - gwoździarka pneumatyczna 2w1 ADLER INDUSTRIAL AD-605</v>
      </c>
      <c r="D61" s="17">
        <f>VLOOKUP(B61,sql!$D$2:$R$5299,13,0)</f>
        <v>0</v>
      </c>
      <c r="E61" s="18">
        <f>VLOOKUP(B61,sql!$D$2:$R$5299,14,0)</f>
        <v>235.77235772357724</v>
      </c>
      <c r="F61" s="45">
        <f>VLOOKUP(B61,sql!$D$2:$R$5299,15,0)</f>
        <v>290</v>
      </c>
      <c r="H61" s="70"/>
    </row>
    <row r="62" spans="1:8" s="90" customFormat="1" ht="14.45" customHeight="1">
      <c r="A62" s="79"/>
      <c r="B62" s="89" t="s">
        <v>8676</v>
      </c>
      <c r="C62" s="81" t="str">
        <f>VLOOKUP(B62,sql!$D$2:$R$5299,11,0)</f>
        <v>Klucz udarowy 1/2" 1650Nm kompozytowy AD-1808</v>
      </c>
      <c r="D62" s="82">
        <f>VLOOKUP(B62,sql!$D$2:$R$5299,13,0)</f>
        <v>0</v>
      </c>
      <c r="E62" s="83">
        <f>VLOOKUP(B62,sql!$D$2:$R$5299,14,0)</f>
        <v>227.64227642276421</v>
      </c>
      <c r="F62" s="84">
        <f>VLOOKUP(B62,sql!$D$2:$R$5299,15,0)</f>
        <v>280</v>
      </c>
      <c r="H62" s="91"/>
    </row>
    <row r="63" spans="1:8" s="20" customFormat="1" ht="14.45" customHeight="1">
      <c r="A63" s="30">
        <v>12</v>
      </c>
      <c r="B63" s="19" t="s">
        <v>878</v>
      </c>
      <c r="C63" s="16" t="str">
        <f>VLOOKUP(B63,sql!$D$2:$R$5299,11,0)</f>
        <v>Klucz udarowy 1/2" 610Nm AD-264</v>
      </c>
      <c r="D63" s="17">
        <f>VLOOKUP(B63,sql!$D$2:$R$5299,13,0)</f>
        <v>160</v>
      </c>
      <c r="E63" s="92">
        <v>160</v>
      </c>
      <c r="F63" s="45"/>
      <c r="H63" s="70"/>
    </row>
    <row r="64" spans="1:8" s="23" customFormat="1" ht="14.45" customHeight="1">
      <c r="A64" s="30">
        <v>12</v>
      </c>
      <c r="B64" s="22" t="s">
        <v>7441</v>
      </c>
      <c r="C64" s="16" t="str">
        <f>VLOOKUP(B64,sql!$D$2:$R$5299,11,0)</f>
        <v>Klucz udarowy 1/2" 1590Nm kompozytowy AD-1907</v>
      </c>
      <c r="D64" s="17">
        <f>VLOOKUP(B64,sql!$D$2:$R$5299,13,0)</f>
        <v>0</v>
      </c>
      <c r="E64" s="18">
        <f>VLOOKUP(B64,sql!$D$2:$R$5299,14,0)</f>
        <v>294.3089430894309</v>
      </c>
      <c r="F64" s="45">
        <f>VLOOKUP(B64,sql!$D$2:$R$5299,15,0)</f>
        <v>362</v>
      </c>
      <c r="H64" s="71"/>
    </row>
    <row r="65" spans="1:8" s="23" customFormat="1" ht="14.45" customHeight="1">
      <c r="A65" s="30">
        <v>12</v>
      </c>
      <c r="B65" s="22" t="s">
        <v>551</v>
      </c>
      <c r="C65" s="16" t="str">
        <f>VLOOKUP(B65,sql!$D$2:$R$5299,11,0)</f>
        <v>Klucz udarowy 3/4" 1626Nm AD-361</v>
      </c>
      <c r="D65" s="17">
        <f>VLOOKUP(B65,sql!$D$2:$R$5299,13,0)</f>
        <v>0</v>
      </c>
      <c r="E65" s="18">
        <f>VLOOKUP(B65,sql!$D$2:$R$5299,14,0)</f>
        <v>684.55284552845535</v>
      </c>
      <c r="F65" s="45">
        <f>VLOOKUP(B65,sql!$D$2:$R$5299,15,0)</f>
        <v>842</v>
      </c>
      <c r="H65" s="71"/>
    </row>
    <row r="66" spans="1:8" s="23" customFormat="1" ht="14.45" customHeight="1">
      <c r="A66" s="30">
        <v>12</v>
      </c>
      <c r="B66" s="22" t="s">
        <v>774</v>
      </c>
      <c r="C66" s="16" t="str">
        <f>VLOOKUP(B66,sql!$D$2:$R$5299,11,0)</f>
        <v>Klucz udarowy 3/4" 1690Nm kompozytowy AD-3070</v>
      </c>
      <c r="D66" s="17">
        <f>VLOOKUP(B66,sql!$D$2:$R$5299,13,0)</f>
        <v>0</v>
      </c>
      <c r="E66" s="18">
        <f>VLOOKUP(B66,sql!$D$2:$R$5299,14,0)</f>
        <v>715.44715447154465</v>
      </c>
      <c r="F66" s="45">
        <f>VLOOKUP(B66,sql!$D$2:$R$5299,15,0)</f>
        <v>880</v>
      </c>
      <c r="H66" s="71"/>
    </row>
    <row r="67" spans="1:8" s="23" customFormat="1" ht="14.45" customHeight="1">
      <c r="A67" s="30">
        <v>12</v>
      </c>
      <c r="B67" s="22" t="s">
        <v>835</v>
      </c>
      <c r="C67" s="16" t="str">
        <f>VLOOKUP(B67,sql!$D$2:$R$5299,11,0)</f>
        <v>Klucz udarowy 1" 3100Nm AD-3088</v>
      </c>
      <c r="D67" s="17">
        <f>VLOOKUP(B67,sql!$D$2:$R$5299,13,0)</f>
        <v>0</v>
      </c>
      <c r="E67" s="18">
        <f>VLOOKUP(B67,sql!$D$2:$R$5299,14,0)</f>
        <v>1073.1707317073171</v>
      </c>
      <c r="F67" s="45">
        <f>VLOOKUP(B67,sql!$D$2:$R$5299,15,0)</f>
        <v>1320</v>
      </c>
      <c r="H67" s="71"/>
    </row>
    <row r="68" spans="1:8" s="2" customFormat="1" ht="14.45" customHeight="1">
      <c r="A68" s="30">
        <v>12</v>
      </c>
      <c r="B68" s="15" t="s">
        <v>4293</v>
      </c>
      <c r="C68" s="16" t="str">
        <f>VLOOKUP(B68,sql!$D$2:$R$5299,11,0)</f>
        <v>Zestaw Z10 Klucz udarowy 1/2" 1590Nm kompozytowy + 10 szt nasadek Cr-Mo AD-1907</v>
      </c>
      <c r="D68" s="17">
        <f>VLOOKUP(B68,sql!$D$2:$R$5299,13,0)</f>
        <v>0</v>
      </c>
      <c r="E68" s="18">
        <f>VLOOKUP(B68,sql!$D$2:$R$5299,14,0)</f>
        <v>385.36585365853659</v>
      </c>
      <c r="F68" s="45">
        <f>VLOOKUP(B68,sql!$D$2:$R$5299,15,0)</f>
        <v>474</v>
      </c>
      <c r="H68" s="71"/>
    </row>
    <row r="69" spans="1:8" s="2" customFormat="1" ht="14.45" customHeight="1">
      <c r="A69" s="30">
        <v>12</v>
      </c>
      <c r="B69" s="15" t="s">
        <v>4291</v>
      </c>
      <c r="C69" s="16" t="str">
        <f>VLOOKUP(B69,sql!$D$2:$R$5299,11,0)</f>
        <v>Zestaw Z6 Klucz udarowy 1/2" 1490Nm kompozytowy + 6 szt nasadek Cr-Mo AD-1904</v>
      </c>
      <c r="D69" s="17">
        <f>VLOOKUP(B69,sql!$D$2:$R$5299,13,0)</f>
        <v>400</v>
      </c>
      <c r="E69" s="92">
        <v>400</v>
      </c>
      <c r="F69" s="45"/>
      <c r="H69" s="71"/>
    </row>
    <row r="70" spans="1:8" s="23" customFormat="1" ht="14.45" customHeight="1">
      <c r="A70" s="30">
        <v>14</v>
      </c>
      <c r="B70" s="22" t="s">
        <v>556</v>
      </c>
      <c r="C70" s="16" t="str">
        <f>VLOOKUP(B70,sql!$D$2:$R$5299,11,0)</f>
        <v>Zestaw Szlifierka trzpieniowa AD-012Z</v>
      </c>
      <c r="D70" s="17">
        <f>VLOOKUP(B70,sql!$D$2:$R$5299,13,0)</f>
        <v>0</v>
      </c>
      <c r="E70" s="18">
        <f>VLOOKUP(B70,sql!$D$2:$R$5299,14,0)</f>
        <v>116.26016260162602</v>
      </c>
      <c r="F70" s="45">
        <f>VLOOKUP(B70,sql!$D$2:$R$5299,15,0)</f>
        <v>143</v>
      </c>
      <c r="H70" s="71"/>
    </row>
    <row r="71" spans="1:8" s="23" customFormat="1" ht="14.45" customHeight="1">
      <c r="A71" s="30">
        <v>17</v>
      </c>
      <c r="B71" s="22" t="s">
        <v>555</v>
      </c>
      <c r="C71" s="16" t="str">
        <f>VLOOKUP(B71,sql!$D$2:$R$5299,11,0)</f>
        <v>Zestaw Młotek udarowy 190mm AD-064Z</v>
      </c>
      <c r="D71" s="17">
        <f>VLOOKUP(B71,sql!$D$2:$R$5299,13,0)</f>
        <v>0</v>
      </c>
      <c r="E71" s="18">
        <f>VLOOKUP(B71,sql!$D$2:$R$5299,14,0)</f>
        <v>176.42276422764226</v>
      </c>
      <c r="F71" s="45">
        <f>VLOOKUP(B71,sql!$D$2:$R$5299,15,0)</f>
        <v>217</v>
      </c>
      <c r="H71" s="71"/>
    </row>
    <row r="72" spans="1:8" s="23" customFormat="1" ht="14.45" customHeight="1">
      <c r="A72" s="30"/>
      <c r="B72" s="22" t="s">
        <v>288</v>
      </c>
      <c r="C72" s="16" t="str">
        <f>VLOOKUP(B72,sql!$D$2:$R$5299,11,0)</f>
        <v>Taca magnetyczna</v>
      </c>
      <c r="D72" s="17">
        <f>VLOOKUP(B72,sql!$D$2:$R$5299,13,0)</f>
        <v>0</v>
      </c>
      <c r="E72" s="18">
        <f>VLOOKUP(B72,sql!$D$2:$R$5299,14,0)</f>
        <v>12.601626016260163</v>
      </c>
      <c r="F72" s="45">
        <f>VLOOKUP(B72,sql!$D$2:$R$5299,15,0)</f>
        <v>15.5</v>
      </c>
      <c r="H72" s="71"/>
    </row>
    <row r="73" spans="1:8" s="23" customFormat="1" ht="14.45" customHeight="1">
      <c r="A73" s="30">
        <v>13</v>
      </c>
      <c r="B73" s="22" t="s">
        <v>541</v>
      </c>
      <c r="C73" s="16" t="str">
        <f>VLOOKUP(B73,sql!$D$2:$R$5299,11,0)</f>
        <v>Klucz zapadkowy 1/4" AD-251</v>
      </c>
      <c r="D73" s="17">
        <f>VLOOKUP(B73,sql!$D$2:$R$5299,13,0)</f>
        <v>0</v>
      </c>
      <c r="E73" s="18">
        <f>VLOOKUP(B73,sql!$D$2:$R$5299,14,0)</f>
        <v>186.99186991869919</v>
      </c>
      <c r="F73" s="45">
        <f>VLOOKUP(B73,sql!$D$2:$R$5299,15,0)</f>
        <v>230</v>
      </c>
      <c r="H73" s="71"/>
    </row>
    <row r="74" spans="1:8" s="23" customFormat="1" ht="14.45" customHeight="1">
      <c r="A74" s="30">
        <v>13</v>
      </c>
      <c r="B74" s="22" t="s">
        <v>228</v>
      </c>
      <c r="C74" s="16" t="str">
        <f>VLOOKUP(B74,sql!$D$2:$R$5299,11,0)</f>
        <v>Klucz zapadkowy 3/8" AD-251B</v>
      </c>
      <c r="D74" s="17">
        <f>VLOOKUP(B74,sql!$D$2:$R$5299,13,0)</f>
        <v>0</v>
      </c>
      <c r="E74" s="18">
        <f>VLOOKUP(B74,sql!$D$2:$R$5299,14,0)</f>
        <v>160.16260162601625</v>
      </c>
      <c r="F74" s="45">
        <f>VLOOKUP(B74,sql!$D$2:$R$5299,15,0)</f>
        <v>197</v>
      </c>
      <c r="H74" s="71"/>
    </row>
    <row r="75" spans="1:8" s="23" customFormat="1" ht="14.45" customHeight="1">
      <c r="A75" s="30">
        <v>13</v>
      </c>
      <c r="B75" s="22" t="s">
        <v>552</v>
      </c>
      <c r="C75" s="16" t="str">
        <f>VLOOKUP(B75,sql!$D$2:$R$5299,11,0)</f>
        <v>Klucz zapadkowy 1/2" kompozytowy AD-750</v>
      </c>
      <c r="D75" s="17">
        <f>VLOOKUP(B75,sql!$D$2:$R$5299,13,0)</f>
        <v>0</v>
      </c>
      <c r="E75" s="18">
        <f>VLOOKUP(B75,sql!$D$2:$R$5299,14,0)</f>
        <v>160.97560975609755</v>
      </c>
      <c r="F75" s="45">
        <f>VLOOKUP(B75,sql!$D$2:$R$5299,15,0)</f>
        <v>198</v>
      </c>
      <c r="H75" s="71"/>
    </row>
    <row r="76" spans="1:8" s="23" customFormat="1" ht="14.45" customHeight="1">
      <c r="A76" s="30">
        <v>13</v>
      </c>
      <c r="B76" s="22" t="s">
        <v>410</v>
      </c>
      <c r="C76" s="16" t="str">
        <f>VLOOKUP(B76,sql!$D$2:$R$5299,11,0)</f>
        <v>Klucz zapadkowy 1/2" kompozytowy AD-2150</v>
      </c>
      <c r="D76" s="17">
        <f>VLOOKUP(B76,sql!$D$2:$R$5299,13,0)</f>
        <v>0</v>
      </c>
      <c r="E76" s="18">
        <f>VLOOKUP(B76,sql!$D$2:$R$5299,14,0)</f>
        <v>258.53658536585368</v>
      </c>
      <c r="F76" s="45">
        <f>VLOOKUP(B76,sql!$D$2:$R$5299,15,0)</f>
        <v>318</v>
      </c>
      <c r="H76" s="71"/>
    </row>
    <row r="77" spans="1:8" s="23" customFormat="1" ht="14.45" customHeight="1">
      <c r="A77" s="30">
        <v>13</v>
      </c>
      <c r="B77" s="22" t="s">
        <v>759</v>
      </c>
      <c r="C77" s="16" t="str">
        <f>VLOOKUP(B77,sql!$D$2:$R$5299,11,0)</f>
        <v>Klucz zapadkowy udarowy 1/2"-102Nm bezodrzutowy ADLER INDUSTRIAL AD-2550</v>
      </c>
      <c r="D77" s="17">
        <f>VLOOKUP(B77,sql!$D$2:$R$5299,13,0)</f>
        <v>0</v>
      </c>
      <c r="E77" s="18">
        <f>VLOOKUP(B77,sql!$D$2:$R$5299,14,0)</f>
        <v>366.66666666666669</v>
      </c>
      <c r="F77" s="45">
        <f>VLOOKUP(B77,sql!$D$2:$R$5299,15,0)</f>
        <v>451</v>
      </c>
      <c r="H77" s="71"/>
    </row>
    <row r="78" spans="1:8" s="23" customFormat="1" ht="14.45" customHeight="1">
      <c r="A78" s="30">
        <v>14</v>
      </c>
      <c r="B78" s="22" t="s">
        <v>554</v>
      </c>
      <c r="C78" s="16" t="str">
        <f>VLOOKUP(B78,sql!$D$2:$R$5299,11,0)</f>
        <v>Szlifierka trzpieniowa AD-145</v>
      </c>
      <c r="D78" s="17">
        <f>VLOOKUP(B78,sql!$D$2:$R$5299,13,0)</f>
        <v>0</v>
      </c>
      <c r="E78" s="18">
        <f>VLOOKUP(B78,sql!$D$2:$R$5299,14,0)</f>
        <v>104.0650406504065</v>
      </c>
      <c r="F78" s="45">
        <f>VLOOKUP(B78,sql!$D$2:$R$5299,15,0)</f>
        <v>128</v>
      </c>
      <c r="H78" s="71"/>
    </row>
    <row r="79" spans="1:8" s="23" customFormat="1" ht="14.45" customHeight="1">
      <c r="A79" s="30">
        <v>14</v>
      </c>
      <c r="B79" s="22" t="s">
        <v>825</v>
      </c>
      <c r="C79" s="16" t="str">
        <f>VLOOKUP(B79,sql!$D$2:$R$5299,11,0)</f>
        <v>Szlifierka trzpieniowa AD-245</v>
      </c>
      <c r="D79" s="17">
        <f>VLOOKUP(B79,sql!$D$2:$R$5299,13,0)</f>
        <v>0</v>
      </c>
      <c r="E79" s="18">
        <f>VLOOKUP(B79,sql!$D$2:$R$5299,14,0)</f>
        <v>117.07317073170731</v>
      </c>
      <c r="F79" s="45">
        <f>VLOOKUP(B79,sql!$D$2:$R$5299,15,0)</f>
        <v>144</v>
      </c>
      <c r="H79" s="71"/>
    </row>
    <row r="80" spans="1:8" s="23" customFormat="1" ht="14.45" customHeight="1">
      <c r="A80" s="30">
        <v>14</v>
      </c>
      <c r="B80" s="22" t="s">
        <v>557</v>
      </c>
      <c r="C80" s="16" t="str">
        <f>VLOOKUP(B80,sql!$D$2:$R$5299,11,0)</f>
        <v>Szlifierka trzpieniowa kompozytowa AD-1244</v>
      </c>
      <c r="D80" s="17">
        <f>VLOOKUP(B80,sql!$D$2:$R$5299,13,0)</f>
        <v>0</v>
      </c>
      <c r="E80" s="18">
        <f>VLOOKUP(B80,sql!$D$2:$R$5299,14,0)</f>
        <v>133.33333333333331</v>
      </c>
      <c r="F80" s="45">
        <f>VLOOKUP(B80,sql!$D$2:$R$5299,15,0)</f>
        <v>164</v>
      </c>
      <c r="H80" s="71"/>
    </row>
    <row r="81" spans="1:8" s="23" customFormat="1" ht="14.45" customHeight="1">
      <c r="A81" s="30">
        <v>14</v>
      </c>
      <c r="B81" s="22" t="s">
        <v>523</v>
      </c>
      <c r="C81" s="16" t="str">
        <f>VLOOKUP(B81,sql!$D$2:$R$5299,11,0)</f>
        <v xml:space="preserve">Szlifierka trzpieniowa kątowa AD-1143 </v>
      </c>
      <c r="D81" s="17">
        <f>VLOOKUP(B81,sql!$D$2:$R$5299,13,0)</f>
        <v>0</v>
      </c>
      <c r="E81" s="18">
        <f>VLOOKUP(B81,sql!$D$2:$R$5299,14,0)</f>
        <v>204.0650406504065</v>
      </c>
      <c r="F81" s="45">
        <f>VLOOKUP(B81,sql!$D$2:$R$5299,15,0)</f>
        <v>251</v>
      </c>
      <c r="H81" s="71"/>
    </row>
    <row r="82" spans="1:8" s="23" customFormat="1" ht="14.45" customHeight="1">
      <c r="A82" s="30">
        <v>14</v>
      </c>
      <c r="B82" s="22" t="s">
        <v>525</v>
      </c>
      <c r="C82" s="16" t="str">
        <f>VLOOKUP(B82,sql!$D$2:$R$5299,11,0)</f>
        <v>Szlifierka trzpieniowa 5" AD-2142</v>
      </c>
      <c r="D82" s="17">
        <f>VLOOKUP(B82,sql!$D$2:$R$5299,13,0)</f>
        <v>0</v>
      </c>
      <c r="E82" s="18">
        <f>VLOOKUP(B82,sql!$D$2:$R$5299,14,0)</f>
        <v>216.26016260162601</v>
      </c>
      <c r="F82" s="45">
        <f>VLOOKUP(B82,sql!$D$2:$R$5299,15,0)</f>
        <v>266</v>
      </c>
      <c r="H82" s="71"/>
    </row>
    <row r="83" spans="1:8" s="23" customFormat="1" ht="14.45" customHeight="1">
      <c r="A83" s="30">
        <v>23</v>
      </c>
      <c r="B83" s="22" t="s">
        <v>7690</v>
      </c>
      <c r="C83" s="16" t="str">
        <f>VLOOKUP(B83,sql!$D$2:$R$5299,11,0)</f>
        <v>Uchwyt kamienia 3mm</v>
      </c>
      <c r="D83" s="17">
        <f>VLOOKUP(B83,sql!$D$2:$R$5299,13,0)</f>
        <v>0</v>
      </c>
      <c r="E83" s="18">
        <f>VLOOKUP(B83,sql!$D$2:$R$5299,14,0)</f>
        <v>12.601626016260163</v>
      </c>
      <c r="F83" s="45">
        <f>VLOOKUP(B83,sql!$D$2:$R$5299,15,0)</f>
        <v>15.5</v>
      </c>
      <c r="H83" s="71"/>
    </row>
    <row r="84" spans="1:8" s="23" customFormat="1" ht="14.45" customHeight="1">
      <c r="A84" s="30">
        <v>23</v>
      </c>
      <c r="B84" s="22" t="s">
        <v>7691</v>
      </c>
      <c r="C84" s="16" t="str">
        <f>VLOOKUP(B84,sql!$D$2:$R$5299,11,0)</f>
        <v>Uchwyt kamienia 6mm</v>
      </c>
      <c r="D84" s="17">
        <f>VLOOKUP(B84,sql!$D$2:$R$5299,13,0)</f>
        <v>0</v>
      </c>
      <c r="E84" s="18">
        <f>VLOOKUP(B84,sql!$D$2:$R$5299,14,0)</f>
        <v>12.601626016260163</v>
      </c>
      <c r="F84" s="45">
        <f>VLOOKUP(B84,sql!$D$2:$R$5299,15,0)</f>
        <v>15.5</v>
      </c>
      <c r="H84" s="71"/>
    </row>
    <row r="85" spans="1:8" ht="14.45" customHeight="1">
      <c r="A85" s="30">
        <v>15</v>
      </c>
      <c r="B85" s="22" t="s">
        <v>559</v>
      </c>
      <c r="C85" s="16" t="str">
        <f>VLOOKUP(B85,sql!$D$2:$R$5299,11,0)</f>
        <v>Szlifierka orbitalna 5" AD-187</v>
      </c>
      <c r="D85" s="17">
        <f>VLOOKUP(B85,sql!$D$2:$R$5299,13,0)</f>
        <v>0</v>
      </c>
      <c r="E85" s="18">
        <f>VLOOKUP(B85,sql!$D$2:$R$5299,14,0)</f>
        <v>338.21138211382112</v>
      </c>
      <c r="F85" s="45">
        <f>VLOOKUP(B85,sql!$D$2:$R$5299,15,0)</f>
        <v>416</v>
      </c>
    </row>
    <row r="86" spans="1:8" ht="14.45" customHeight="1">
      <c r="A86" s="30">
        <v>15</v>
      </c>
      <c r="B86" s="22" t="s">
        <v>558</v>
      </c>
      <c r="C86" s="16" t="str">
        <f>VLOOKUP(B86,sql!$D$2:$R$5299,11,0)</f>
        <v>Szlifierka orbitalna 6" AD-980</v>
      </c>
      <c r="D86" s="17">
        <f>VLOOKUP(B86,sql!$D$2:$R$5299,13,0)</f>
        <v>0</v>
      </c>
      <c r="E86" s="18">
        <f>VLOOKUP(B86,sql!$D$2:$R$5299,14,0)</f>
        <v>106.5040650406504</v>
      </c>
      <c r="F86" s="45">
        <f>VLOOKUP(B86,sql!$D$2:$R$5299,15,0)</f>
        <v>131</v>
      </c>
    </row>
    <row r="87" spans="1:8" ht="14.45" customHeight="1">
      <c r="A87" s="30">
        <v>15</v>
      </c>
      <c r="B87" s="15" t="s">
        <v>289</v>
      </c>
      <c r="C87" s="16" t="str">
        <f>VLOOKUP(B87,sql!$D$2:$R$5299,11,0)</f>
        <v xml:space="preserve">Szlifierka orbitalna 6" kompozytowa AD-787 </v>
      </c>
      <c r="D87" s="17">
        <f>VLOOKUP(B87,sql!$D$2:$R$5299,13,0)</f>
        <v>0</v>
      </c>
      <c r="E87" s="18">
        <f>VLOOKUP(B87,sql!$D$2:$R$5299,14,0)</f>
        <v>449.59349593495938</v>
      </c>
      <c r="F87" s="45">
        <f>VLOOKUP(B87,sql!$D$2:$R$5299,15,0)</f>
        <v>553</v>
      </c>
    </row>
    <row r="88" spans="1:8" ht="14.45" customHeight="1">
      <c r="A88" s="30">
        <v>15</v>
      </c>
      <c r="B88" s="15" t="s">
        <v>290</v>
      </c>
      <c r="C88" s="16" t="str">
        <f>VLOOKUP(B88,sql!$D$2:$R$5299,11,0)</f>
        <v>Szlifierka orbitalna 6" kompozytowa AD-1387</v>
      </c>
      <c r="D88" s="17">
        <f>VLOOKUP(B88,sql!$D$2:$R$5299,13,0)</f>
        <v>0</v>
      </c>
      <c r="E88" s="18">
        <f>VLOOKUP(B88,sql!$D$2:$R$5299,14,0)</f>
        <v>616.26016260162601</v>
      </c>
      <c r="F88" s="45">
        <f>VLOOKUP(B88,sql!$D$2:$R$5299,15,0)</f>
        <v>758</v>
      </c>
    </row>
    <row r="89" spans="1:8" ht="14.45" customHeight="1">
      <c r="A89" s="30">
        <v>16</v>
      </c>
      <c r="B89" s="15" t="s">
        <v>561</v>
      </c>
      <c r="C89" s="16" t="str">
        <f>VLOOKUP(B89,sql!$D$2:$R$5299,11,0)</f>
        <v>Przecinarka trzpieniowa kompozytowa AD-748</v>
      </c>
      <c r="D89" s="17">
        <f>VLOOKUP(B89,sql!$D$2:$R$5299,13,0)</f>
        <v>0</v>
      </c>
      <c r="E89" s="18">
        <f>VLOOKUP(B89,sql!$D$2:$R$5299,14,0)</f>
        <v>145.52845528455282</v>
      </c>
      <c r="F89" s="45">
        <f>VLOOKUP(B89,sql!$D$2:$R$5299,15,0)</f>
        <v>179</v>
      </c>
    </row>
    <row r="90" spans="1:8" ht="14.45" customHeight="1">
      <c r="A90" s="30">
        <v>16</v>
      </c>
      <c r="B90" s="15" t="s">
        <v>522</v>
      </c>
      <c r="C90" s="16" t="str">
        <f>VLOOKUP(B90,sql!$D$2:$R$5299,11,0)</f>
        <v>Szlifierka kątowa dysk 2" AD-1082</v>
      </c>
      <c r="D90" s="17">
        <f>VLOOKUP(B90,sql!$D$2:$R$5299,13,0)</f>
        <v>0</v>
      </c>
      <c r="E90" s="18">
        <f>VLOOKUP(B90,sql!$D$2:$R$5299,14,0)</f>
        <v>232.52032520325204</v>
      </c>
      <c r="F90" s="45">
        <f>VLOOKUP(B90,sql!$D$2:$R$5299,15,0)</f>
        <v>286</v>
      </c>
    </row>
    <row r="91" spans="1:8" s="85" customFormat="1" ht="14.45" customHeight="1">
      <c r="A91" s="79">
        <v>16</v>
      </c>
      <c r="B91" s="80" t="s">
        <v>524</v>
      </c>
      <c r="C91" s="81" t="str">
        <f>VLOOKUP(B91,sql!$D$2:$R$5299,11,0)</f>
        <v>Szlifierka orbitalna trzpieniowa AD-1182</v>
      </c>
      <c r="D91" s="82">
        <f>VLOOKUP(B91,sql!$D$2:$R$5299,13,0)</f>
        <v>0</v>
      </c>
      <c r="E91" s="83">
        <v>259.35000000000002</v>
      </c>
      <c r="F91" s="84">
        <v>319</v>
      </c>
      <c r="H91" s="86"/>
    </row>
    <row r="92" spans="1:8" s="85" customFormat="1" ht="14.45" customHeight="1">
      <c r="A92" s="79">
        <v>16</v>
      </c>
      <c r="B92" s="80" t="s">
        <v>411</v>
      </c>
      <c r="C92" s="81" t="str">
        <f>VLOOKUP(B92,sql!$D$2:$R$5299,11,0)</f>
        <v>Szlifierka kątowa 125mm AD-449C</v>
      </c>
      <c r="D92" s="82">
        <f>VLOOKUP(B92,sql!$D$2:$R$5299,13,0)</f>
        <v>0</v>
      </c>
      <c r="E92" s="83">
        <f>VLOOKUP(B92,sql!$D$2:$R$5299,14,0)</f>
        <v>185.36585365853657</v>
      </c>
      <c r="F92" s="84">
        <f>VLOOKUP(B92,sql!$D$2:$R$5299,15,0)</f>
        <v>228</v>
      </c>
      <c r="H92" s="86"/>
    </row>
    <row r="93" spans="1:8" s="85" customFormat="1" ht="14.45" customHeight="1">
      <c r="A93" s="79">
        <v>15</v>
      </c>
      <c r="B93" s="80" t="s">
        <v>560</v>
      </c>
      <c r="C93" s="81" t="str">
        <f>VLOOKUP(B93,sql!$D$2:$R$5299,11,0)</f>
        <v>Szlifierka liniałowa AD-186</v>
      </c>
      <c r="D93" s="82">
        <f>VLOOKUP(B93,sql!$D$2:$R$5299,13,0)</f>
        <v>0</v>
      </c>
      <c r="E93" s="83">
        <f>VLOOKUP(B93,sql!$D$2:$R$5299,14,0)</f>
        <v>313.00813008130081</v>
      </c>
      <c r="F93" s="84">
        <f>VLOOKUP(B93,sql!$D$2:$R$5299,15,0)</f>
        <v>385</v>
      </c>
      <c r="H93" s="86"/>
    </row>
    <row r="94" spans="1:8" s="85" customFormat="1" ht="14.45" customHeight="1">
      <c r="A94" s="79">
        <v>16</v>
      </c>
      <c r="B94" s="80" t="s">
        <v>562</v>
      </c>
      <c r="C94" s="81" t="str">
        <f>VLOOKUP(B94,sql!$D$2:$R$5299,11,0)</f>
        <v xml:space="preserve">Ściernica do opon kompozytowa AD-846_x000D_
</v>
      </c>
      <c r="D94" s="82">
        <f>VLOOKUP(B94,sql!$D$2:$R$5299,13,0)</f>
        <v>0</v>
      </c>
      <c r="E94" s="83">
        <f>VLOOKUP(B94,sql!$D$2:$R$5299,14,0)</f>
        <v>223.57723577235774</v>
      </c>
      <c r="F94" s="84">
        <f>VLOOKUP(B94,sql!$D$2:$R$5299,15,0)</f>
        <v>275</v>
      </c>
      <c r="H94" s="86"/>
    </row>
    <row r="95" spans="1:8" s="85" customFormat="1" ht="14.45" customHeight="1">
      <c r="A95" s="79">
        <v>16</v>
      </c>
      <c r="B95" s="80" t="s">
        <v>412</v>
      </c>
      <c r="C95" s="81" t="str">
        <f>VLOOKUP(B95,sql!$D$2:$R$5299,11,0)</f>
        <v>Wyrzynarka AD-176</v>
      </c>
      <c r="D95" s="82">
        <f>VLOOKUP(B95,sql!$D$2:$R$5299,13,0)</f>
        <v>0</v>
      </c>
      <c r="E95" s="83">
        <f>VLOOKUP(B95,sql!$D$2:$R$5299,14,0)</f>
        <v>227.64227642276421</v>
      </c>
      <c r="F95" s="84">
        <f>VLOOKUP(B95,sql!$D$2:$R$5299,15,0)</f>
        <v>280</v>
      </c>
      <c r="H95" s="86"/>
    </row>
    <row r="96" spans="1:8" s="85" customFormat="1" ht="14.45" customHeight="1">
      <c r="A96" s="79">
        <v>16</v>
      </c>
      <c r="B96" s="80" t="s">
        <v>832</v>
      </c>
      <c r="C96" s="81" t="str">
        <f>VLOOKUP(B96,sql!$D$2:$R$5299,11,0)</f>
        <v>Wyrzynarka z zestawem pilników AD-178</v>
      </c>
      <c r="D96" s="82">
        <f>VLOOKUP(B96,sql!$D$2:$R$5299,13,0)</f>
        <v>0</v>
      </c>
      <c r="E96" s="83">
        <f>VLOOKUP(B96,sql!$D$2:$R$5299,14,0)</f>
        <v>199.1869918699187</v>
      </c>
      <c r="F96" s="84">
        <f>VLOOKUP(B96,sql!$D$2:$R$5299,15,0)</f>
        <v>245</v>
      </c>
      <c r="H96" s="86"/>
    </row>
    <row r="97" spans="1:8" s="85" customFormat="1" ht="14.45" customHeight="1">
      <c r="A97" s="79"/>
      <c r="B97" s="80" t="s">
        <v>775</v>
      </c>
      <c r="C97" s="81" t="str">
        <f>VLOOKUP(B97,sql!$D$2:$R$5299,11,0)</f>
        <v>Wielofunkcyjne urządzenie oscylacyjne AD-1136</v>
      </c>
      <c r="D97" s="82">
        <f>VLOOKUP(B97,sql!$D$2:$R$5299,13,0)</f>
        <v>0</v>
      </c>
      <c r="E97" s="83">
        <f>VLOOKUP(B97,sql!$D$2:$R$5299,14,0)</f>
        <v>113.00813008130082</v>
      </c>
      <c r="F97" s="84">
        <f>VLOOKUP(B97,sql!$D$2:$R$5299,15,0)</f>
        <v>139</v>
      </c>
      <c r="H97" s="86"/>
    </row>
    <row r="98" spans="1:8" s="85" customFormat="1" ht="14.45" customHeight="1">
      <c r="A98" s="79">
        <v>17</v>
      </c>
      <c r="B98" s="80" t="s">
        <v>436</v>
      </c>
      <c r="C98" s="81" t="str">
        <f>VLOOKUP(B98,sql!$D$2:$R$5299,11,0)</f>
        <v>Wiertarka pistoletowa 1/2" AD-531</v>
      </c>
      <c r="D98" s="82">
        <f>VLOOKUP(B98,sql!$D$2:$R$5299,13,0)</f>
        <v>0</v>
      </c>
      <c r="E98" s="83">
        <f>VLOOKUP(B98,sql!$D$2:$R$5299,14,0)</f>
        <v>298.3739837398374</v>
      </c>
      <c r="F98" s="84">
        <f>VLOOKUP(B98,sql!$D$2:$R$5299,15,0)</f>
        <v>367</v>
      </c>
      <c r="H98" s="86"/>
    </row>
    <row r="99" spans="1:8" s="85" customFormat="1" ht="14.45" customHeight="1">
      <c r="A99" s="79">
        <v>17</v>
      </c>
      <c r="B99" s="80" t="s">
        <v>776</v>
      </c>
      <c r="C99" s="81" t="str">
        <f>VLOOKUP(B99,sql!$D$2:$R$5299,11,0)</f>
        <v>Wiertarka pistoletowa 3/8" AD-630</v>
      </c>
      <c r="D99" s="82">
        <f>VLOOKUP(B99,sql!$D$2:$R$5299,13,0)</f>
        <v>0</v>
      </c>
      <c r="E99" s="83">
        <f>VLOOKUP(B99,sql!$D$2:$R$5299,14,0)</f>
        <v>240.65040650406502</v>
      </c>
      <c r="F99" s="84">
        <f>VLOOKUP(B99,sql!$D$2:$R$5299,15,0)</f>
        <v>296</v>
      </c>
      <c r="H99" s="86"/>
    </row>
    <row r="100" spans="1:8" s="85" customFormat="1" ht="14.45" customHeight="1">
      <c r="A100" s="79">
        <v>17</v>
      </c>
      <c r="B100" s="80" t="s">
        <v>564</v>
      </c>
      <c r="C100" s="81" t="str">
        <f>VLOOKUP(B100,sql!$D$2:$R$5299,11,0)</f>
        <v>Wiertarka prosta kompozytowa AD-734</v>
      </c>
      <c r="D100" s="82">
        <f>VLOOKUP(B100,sql!$D$2:$R$5299,13,0)</f>
        <v>0</v>
      </c>
      <c r="E100" s="83">
        <v>195.93</v>
      </c>
      <c r="F100" s="84">
        <v>241</v>
      </c>
      <c r="H100" s="86"/>
    </row>
    <row r="101" spans="1:8" s="85" customFormat="1" ht="14.45" customHeight="1">
      <c r="A101" s="79">
        <v>17</v>
      </c>
      <c r="B101" s="80" t="s">
        <v>758</v>
      </c>
      <c r="C101" s="81" t="str">
        <f>VLOOKUP(B101,sql!$D$2:$R$5299,11,0)</f>
        <v>Wkrętak pneumatyczny-81Nm AD-1213</v>
      </c>
      <c r="D101" s="82">
        <f>VLOOKUP(B101,sql!$D$2:$R$5299,13,0)</f>
        <v>0</v>
      </c>
      <c r="E101" s="83">
        <f>VLOOKUP(B101,sql!$D$2:$R$5299,14,0)</f>
        <v>354.47154471544718</v>
      </c>
      <c r="F101" s="84">
        <f>VLOOKUP(B101,sql!$D$2:$R$5299,15,0)</f>
        <v>436</v>
      </c>
      <c r="H101" s="86"/>
    </row>
    <row r="102" spans="1:8" s="85" customFormat="1" ht="14.45" customHeight="1">
      <c r="A102" s="79">
        <v>17</v>
      </c>
      <c r="B102" s="80" t="s">
        <v>553</v>
      </c>
      <c r="C102" s="81" t="str">
        <f>VLOOKUP(B102,sql!$D$2:$R$5299,11,0)</f>
        <v>Młotek udarowy AD-520</v>
      </c>
      <c r="D102" s="82">
        <f>VLOOKUP(B102,sql!$D$2:$R$5299,13,0)</f>
        <v>0</v>
      </c>
      <c r="E102" s="83">
        <f>VLOOKUP(B102,sql!$D$2:$R$5299,14,0)</f>
        <v>117.07317073170731</v>
      </c>
      <c r="F102" s="84">
        <f>VLOOKUP(B102,sql!$D$2:$R$5299,15,0)</f>
        <v>144</v>
      </c>
      <c r="H102" s="86"/>
    </row>
    <row r="103" spans="1:8" ht="14.45" customHeight="1">
      <c r="A103" s="30">
        <v>17</v>
      </c>
      <c r="B103" s="15" t="s">
        <v>542</v>
      </c>
      <c r="C103" s="16" t="str">
        <f>VLOOKUP(B103,sql!$D$2:$R$5299,11,0)</f>
        <v xml:space="preserve">Zbijak pneumatyczny do rdzy AD-324 </v>
      </c>
      <c r="D103" s="17">
        <f>VLOOKUP(B103,sql!$D$2:$R$5299,13,0)</f>
        <v>0</v>
      </c>
      <c r="E103" s="18">
        <f>VLOOKUP(B103,sql!$D$2:$R$5299,14,0)</f>
        <v>223.57723577235774</v>
      </c>
      <c r="F103" s="45">
        <f>VLOOKUP(B103,sql!$D$2:$R$5299,15,0)</f>
        <v>275</v>
      </c>
    </row>
    <row r="104" spans="1:8" ht="14.45" customHeight="1">
      <c r="A104" s="30">
        <v>17</v>
      </c>
      <c r="B104" s="15" t="s">
        <v>543</v>
      </c>
      <c r="C104" s="16" t="str">
        <f>VLOOKUP(B104,sql!$D$2:$R$5299,11,0)</f>
        <v xml:space="preserve">Głowica zbijaka pneumatycznego do rdzy AD-B97 </v>
      </c>
      <c r="D104" s="17">
        <f>VLOOKUP(B104,sql!$D$2:$R$5299,13,0)</f>
        <v>0</v>
      </c>
      <c r="E104" s="18">
        <f>VLOOKUP(B104,sql!$D$2:$R$5299,14,0)</f>
        <v>94.308943089430898</v>
      </c>
      <c r="F104" s="45">
        <f>VLOOKUP(B104,sql!$D$2:$R$5299,15,0)</f>
        <v>116</v>
      </c>
    </row>
    <row r="105" spans="1:8" ht="14.45" customHeight="1">
      <c r="A105" s="30">
        <v>18</v>
      </c>
      <c r="B105" s="15" t="s">
        <v>527</v>
      </c>
      <c r="C105" s="16" t="str">
        <f>VLOOKUP(B105,sql!$D$2:$R$5299,11,0)</f>
        <v>Nitownica pneumatyczna AD-6015</v>
      </c>
      <c r="D105" s="17">
        <f>VLOOKUP(B105,sql!$D$2:$R$5299,13,0)</f>
        <v>0</v>
      </c>
      <c r="E105" s="18">
        <f>VLOOKUP(B105,sql!$D$2:$R$5299,14,0)</f>
        <v>231.70731707317071</v>
      </c>
      <c r="F105" s="45">
        <f>VLOOKUP(B105,sql!$D$2:$R$5299,15,0)</f>
        <v>285</v>
      </c>
    </row>
    <row r="106" spans="1:8" ht="14.45" customHeight="1">
      <c r="A106" s="30">
        <v>18</v>
      </c>
      <c r="B106" s="15" t="s">
        <v>565</v>
      </c>
      <c r="C106" s="16" t="str">
        <f>VLOOKUP(B106,sql!$D$2:$R$5299,11,0)</f>
        <v>Nitownica pneumatyczna AD-6017</v>
      </c>
      <c r="D106" s="17">
        <f>VLOOKUP(B106,sql!$D$2:$R$5299,13,0)</f>
        <v>0</v>
      </c>
      <c r="E106" s="18">
        <f>VLOOKUP(B106,sql!$D$2:$R$5299,14,0)</f>
        <v>304.8780487804878</v>
      </c>
      <c r="F106" s="45">
        <f>VLOOKUP(B106,sql!$D$2:$R$5299,15,0)</f>
        <v>375</v>
      </c>
    </row>
    <row r="107" spans="1:8" ht="14.45" customHeight="1">
      <c r="A107" s="30">
        <v>18</v>
      </c>
      <c r="B107" s="15" t="s">
        <v>869</v>
      </c>
      <c r="C107" s="16" t="str">
        <f>VLOOKUP(B107,sql!$D$2:$R$5299,11,0)</f>
        <v xml:space="preserve">Nitownica pneumatyczna kompozyt AD-6018 </v>
      </c>
      <c r="D107" s="17">
        <f>VLOOKUP(B107,sql!$D$2:$R$5299,13,0)</f>
        <v>0</v>
      </c>
      <c r="E107" s="18">
        <f>VLOOKUP(B107,sql!$D$2:$R$5299,14,0)</f>
        <v>349.59349593495938</v>
      </c>
      <c r="F107" s="45">
        <f>VLOOKUP(B107,sql!$D$2:$R$5299,15,0)</f>
        <v>430</v>
      </c>
    </row>
    <row r="108" spans="1:8" ht="14.45" customHeight="1">
      <c r="A108" s="30">
        <v>18</v>
      </c>
      <c r="B108" s="15" t="s">
        <v>867</v>
      </c>
      <c r="C108" s="16" t="str">
        <f>VLOOKUP(B108,sql!$D$2:$R$5299,11,0)</f>
        <v>Nitownica pneumatyczna ADLER INDUSTRIAL AD-6021</v>
      </c>
      <c r="D108" s="17">
        <f>VLOOKUP(B108,sql!$D$2:$R$5299,13,0)</f>
        <v>0</v>
      </c>
      <c r="E108" s="18">
        <f>VLOOKUP(B108,sql!$D$2:$R$5299,14,0)</f>
        <v>878.04878048780495</v>
      </c>
      <c r="F108" s="45">
        <f>VLOOKUP(B108,sql!$D$2:$R$5299,15,0)</f>
        <v>1080</v>
      </c>
    </row>
    <row r="109" spans="1:8" ht="14.45" customHeight="1">
      <c r="A109" s="30">
        <v>18</v>
      </c>
      <c r="B109" s="15" t="s">
        <v>868</v>
      </c>
      <c r="C109" s="16" t="str">
        <f>VLOOKUP(B109,sql!$D$2:$R$5299,11,0)</f>
        <v>Nitownica pneumatyczna ADLER INDUSTRIAL AD-6022</v>
      </c>
      <c r="D109" s="17">
        <f>VLOOKUP(B109,sql!$D$2:$R$5299,13,0)</f>
        <v>0</v>
      </c>
      <c r="E109" s="18">
        <f>VLOOKUP(B109,sql!$D$2:$R$5299,14,0)</f>
        <v>951.21951219512187</v>
      </c>
      <c r="F109" s="45">
        <f>VLOOKUP(B109,sql!$D$2:$R$5299,15,0)</f>
        <v>1170</v>
      </c>
    </row>
    <row r="110" spans="1:8" ht="14.45" customHeight="1">
      <c r="A110" s="30">
        <v>21</v>
      </c>
      <c r="B110" s="15" t="s">
        <v>563</v>
      </c>
      <c r="C110" s="16" t="str">
        <f>VLOOKUP(B110,sql!$D$2:$R$5299,11,0)</f>
        <v>Pistolet do silikonu AD-195</v>
      </c>
      <c r="D110" s="17">
        <f>VLOOKUP(B110,sql!$D$2:$R$5299,13,0)</f>
        <v>0</v>
      </c>
      <c r="E110" s="18">
        <f>VLOOKUP(B110,sql!$D$2:$R$5299,14,0)</f>
        <v>70.731707317073173</v>
      </c>
      <c r="F110" s="45">
        <f>VLOOKUP(B110,sql!$D$2:$R$5299,15,0)</f>
        <v>87</v>
      </c>
    </row>
    <row r="111" spans="1:8" ht="14.45" customHeight="1">
      <c r="A111" s="30">
        <v>21</v>
      </c>
      <c r="B111" s="15" t="s">
        <v>374</v>
      </c>
      <c r="C111" s="16" t="str">
        <f>VLOOKUP(B111,sql!$D$2:$R$5299,11,0)</f>
        <v>Pistolet pneumatyczny do mas gęstych 600ml 2w1 AD-2032</v>
      </c>
      <c r="D111" s="17">
        <f>VLOOKUP(B111,sql!$D$2:$R$5299,13,0)</f>
        <v>0</v>
      </c>
      <c r="E111" s="18">
        <f>VLOOKUP(B111,sql!$D$2:$R$5299,14,0)</f>
        <v>347.15447154471548</v>
      </c>
      <c r="F111" s="45">
        <f>VLOOKUP(B111,sql!$D$2:$R$5299,15,0)</f>
        <v>427</v>
      </c>
    </row>
    <row r="112" spans="1:8" ht="14.45" customHeight="1">
      <c r="A112" s="30">
        <v>21</v>
      </c>
      <c r="B112" s="15" t="s">
        <v>375</v>
      </c>
      <c r="C112" s="16" t="str">
        <f>VLOOKUP(B112,sql!$D$2:$R$5299,11,0)</f>
        <v>Pistolet pneumatyczny do mas gęstych 600ml 3w1 AD-2033</v>
      </c>
      <c r="D112" s="17">
        <f>VLOOKUP(B112,sql!$D$2:$R$5299,13,0)</f>
        <v>0</v>
      </c>
      <c r="E112" s="18">
        <f>VLOOKUP(B112,sql!$D$2:$R$5299,14,0)</f>
        <v>570.73170731707319</v>
      </c>
      <c r="F112" s="45">
        <f>VLOOKUP(B112,sql!$D$2:$R$5299,15,0)</f>
        <v>702</v>
      </c>
    </row>
    <row r="113" spans="1:8" ht="14.45" customHeight="1">
      <c r="A113" s="30">
        <v>21</v>
      </c>
      <c r="B113" s="15" t="s">
        <v>566</v>
      </c>
      <c r="C113" s="16" t="str">
        <f>VLOOKUP(B113,sql!$D$2:$R$5299,11,0)</f>
        <v>Smarownica pneumatyczna AD-295</v>
      </c>
      <c r="D113" s="17">
        <f>VLOOKUP(B113,sql!$D$2:$R$5299,13,0)</f>
        <v>0</v>
      </c>
      <c r="E113" s="18">
        <f>VLOOKUP(B113,sql!$D$2:$R$5299,14,0)</f>
        <v>97.560975609756099</v>
      </c>
      <c r="F113" s="45">
        <f>VLOOKUP(B113,sql!$D$2:$R$5299,15,0)</f>
        <v>120</v>
      </c>
    </row>
    <row r="114" spans="1:8" ht="14.45" customHeight="1">
      <c r="A114" s="30">
        <v>21</v>
      </c>
      <c r="B114" s="15" t="s">
        <v>397</v>
      </c>
      <c r="C114" s="16" t="str">
        <f>VLOOKUP(B114,sql!$D$2:$R$5299,11,0)</f>
        <v>Smarownica pneumatyczna jednostrzałowa PROFI AD-400</v>
      </c>
      <c r="D114" s="17">
        <f>VLOOKUP(B114,sql!$D$2:$R$5299,13,0)</f>
        <v>0</v>
      </c>
      <c r="E114" s="18">
        <f>VLOOKUP(B114,sql!$D$2:$R$5299,14,0)</f>
        <v>203.25203252032523</v>
      </c>
      <c r="F114" s="45">
        <f>VLOOKUP(B114,sql!$D$2:$R$5299,15,0)</f>
        <v>250</v>
      </c>
    </row>
    <row r="115" spans="1:8" ht="14.45" customHeight="1">
      <c r="A115" s="30">
        <v>21</v>
      </c>
      <c r="B115" s="15" t="s">
        <v>398</v>
      </c>
      <c r="C115" s="16" t="str">
        <f>VLOOKUP(B115,sql!$D$2:$R$5299,11,0)</f>
        <v xml:space="preserve">Smarownica pneumatyczna wielostrzałowa PROFI AD-401 </v>
      </c>
      <c r="D115" s="17">
        <f>VLOOKUP(B115,sql!$D$2:$R$5299,13,0)</f>
        <v>0</v>
      </c>
      <c r="E115" s="18">
        <f>VLOOKUP(B115,sql!$D$2:$R$5299,14,0)</f>
        <v>304.8780487804878</v>
      </c>
      <c r="F115" s="45">
        <f>VLOOKUP(B115,sql!$D$2:$R$5299,15,0)</f>
        <v>375</v>
      </c>
    </row>
    <row r="116" spans="1:8" ht="14.45" customHeight="1">
      <c r="A116" s="30">
        <v>21</v>
      </c>
      <c r="B116" s="15" t="s">
        <v>567</v>
      </c>
      <c r="C116" s="16" t="str">
        <f>VLOOKUP(B116,sql!$D$2:$R$5299,11,0)</f>
        <v>Zestaw Smarownica pneumatyczna + ręczna AD-506Z</v>
      </c>
      <c r="D116" s="17">
        <f>VLOOKUP(B116,sql!$D$2:$R$5299,13,0)</f>
        <v>0</v>
      </c>
      <c r="E116" s="18">
        <f>VLOOKUP(B116,sql!$D$2:$R$5299,14,0)</f>
        <v>148.78048780487805</v>
      </c>
      <c r="F116" s="45">
        <f>VLOOKUP(B116,sql!$D$2:$R$5299,15,0)</f>
        <v>183</v>
      </c>
    </row>
    <row r="117" spans="1:8" s="85" customFormat="1" ht="14.45" customHeight="1">
      <c r="A117" s="79">
        <v>21</v>
      </c>
      <c r="B117" s="80" t="s">
        <v>755</v>
      </c>
      <c r="C117" s="81" t="str">
        <f>VLOOKUP(B117,sql!$D$2:$R$5299,11,0)</f>
        <v>Wysysarka ręczna do oleju AD-501</v>
      </c>
      <c r="D117" s="82">
        <f>VLOOKUP(B117,sql!$D$2:$R$5299,13,0)</f>
        <v>0</v>
      </c>
      <c r="E117" s="83">
        <f>VLOOKUP(B117,sql!$D$2:$R$5299,14,0)</f>
        <v>59.349593495934961</v>
      </c>
      <c r="F117" s="84">
        <f>VLOOKUP(B117,sql!$D$2:$R$5299,15,0)</f>
        <v>73</v>
      </c>
      <c r="H117" s="86"/>
    </row>
    <row r="118" spans="1:8" ht="14.45" customHeight="1">
      <c r="A118" s="30">
        <v>21</v>
      </c>
      <c r="B118" s="15" t="s">
        <v>413</v>
      </c>
      <c r="C118" s="16" t="str">
        <f>VLOOKUP(B118,sql!$D$2:$R$5299,11,0)</f>
        <v>Smarownica ręczna AD-451</v>
      </c>
      <c r="D118" s="17">
        <f>VLOOKUP(B118,sql!$D$2:$R$5299,13,0)</f>
        <v>0</v>
      </c>
      <c r="E118" s="18">
        <f>VLOOKUP(B118,sql!$D$2:$R$5299,14,0)</f>
        <v>79.674796747967477</v>
      </c>
      <c r="F118" s="45">
        <f>VLOOKUP(B118,sql!$D$2:$R$5299,15,0)</f>
        <v>98</v>
      </c>
    </row>
    <row r="119" spans="1:8" s="6" customFormat="1" ht="14.45" customHeight="1">
      <c r="A119" s="30">
        <v>12</v>
      </c>
      <c r="B119" s="22" t="s">
        <v>484</v>
      </c>
      <c r="C119" s="16" t="str">
        <f>VLOOKUP(B119,sql!$D$2:$R$5299,11,0)</f>
        <v>Klucz udarowy 1/2" 1450Nm kompozytowy GIGANT GT-745</v>
      </c>
      <c r="D119" s="17">
        <f>VLOOKUP(B119,sql!$D$2:$R$5299,13,0)</f>
        <v>150</v>
      </c>
      <c r="E119" s="92">
        <v>150</v>
      </c>
      <c r="F119" s="45"/>
      <c r="H119" s="71"/>
    </row>
    <row r="120" spans="1:8" s="6" customFormat="1" ht="14.45" customHeight="1">
      <c r="A120" s="30">
        <v>13</v>
      </c>
      <c r="B120" s="22" t="s">
        <v>485</v>
      </c>
      <c r="C120" s="16" t="str">
        <f>VLOOKUP(B120,sql!$D$2:$R$5299,11,0)</f>
        <v>Zestaw Klucz udarowy 1/2" 450Nm + zapadkowy 1/2" 61Nm GIGANT GT-001</v>
      </c>
      <c r="D120" s="17">
        <f>VLOOKUP(B120,sql!$D$2:$R$5299,13,0)</f>
        <v>135</v>
      </c>
      <c r="E120" s="92">
        <v>135</v>
      </c>
      <c r="F120" s="45"/>
      <c r="H120" s="71"/>
    </row>
    <row r="121" spans="1:8" s="6" customFormat="1" ht="14.45" customHeight="1">
      <c r="A121" s="30">
        <v>14</v>
      </c>
      <c r="B121" s="22" t="s">
        <v>486</v>
      </c>
      <c r="C121" s="16" t="str">
        <f>VLOOKUP(B121,sql!$D$2:$R$5299,11,0)</f>
        <v>Zestaw Szlifierka trzpieniowa kątowa GIGANT 23 elementy GT-039</v>
      </c>
      <c r="D121" s="17">
        <f>VLOOKUP(B121,sql!$D$2:$R$5299,13,0)</f>
        <v>0</v>
      </c>
      <c r="E121" s="18">
        <f>VLOOKUP(B121,sql!$D$2:$R$5299,14,0)</f>
        <v>134.14634146341464</v>
      </c>
      <c r="F121" s="45">
        <f>VLOOKUP(B121,sql!$D$2:$R$5299,15,0)</f>
        <v>165</v>
      </c>
      <c r="H121" s="71"/>
    </row>
    <row r="122" spans="1:8" s="6" customFormat="1" ht="14.45" customHeight="1">
      <c r="A122" s="30">
        <v>16</v>
      </c>
      <c r="B122" s="22" t="s">
        <v>487</v>
      </c>
      <c r="C122" s="16" t="str">
        <f>VLOOKUP(B122,sql!$D$2:$R$5299,11,0)</f>
        <v xml:space="preserve">Przecinarka trzpieniowa 3" GIGANT GT-2411 </v>
      </c>
      <c r="D122" s="17">
        <f>VLOOKUP(B122,sql!$D$2:$R$5299,13,0)</f>
        <v>0</v>
      </c>
      <c r="E122" s="18">
        <f>VLOOKUP(B122,sql!$D$2:$R$5299,14,0)</f>
        <v>80.487804878048777</v>
      </c>
      <c r="F122" s="45">
        <f>VLOOKUP(B122,sql!$D$2:$R$5299,15,0)</f>
        <v>99</v>
      </c>
      <c r="H122" s="71"/>
    </row>
    <row r="123" spans="1:8" s="95" customFormat="1" ht="14.45" customHeight="1">
      <c r="A123" s="79">
        <v>14</v>
      </c>
      <c r="B123" s="94" t="s">
        <v>488</v>
      </c>
      <c r="C123" s="81" t="str">
        <f>VLOOKUP(B123,sql!$D$2:$R$5299,11,0)</f>
        <v xml:space="preserve">Szlifierka trzpieniowa GIGANT GT-2311 </v>
      </c>
      <c r="D123" s="82">
        <f>VLOOKUP(B123,sql!$D$2:$R$5299,13,0)</f>
        <v>0</v>
      </c>
      <c r="E123" s="83">
        <f>VLOOKUP(B123,sql!$D$2:$R$5299,14,0)</f>
        <v>60.975609756097562</v>
      </c>
      <c r="F123" s="84">
        <f>VLOOKUP(B123,sql!$D$2:$R$5299,15,0)</f>
        <v>75</v>
      </c>
      <c r="H123" s="86"/>
    </row>
    <row r="124" spans="1:8" s="6" customFormat="1" ht="14.45" customHeight="1">
      <c r="A124" s="30">
        <v>15</v>
      </c>
      <c r="B124" s="22" t="s">
        <v>489</v>
      </c>
      <c r="C124" s="16" t="str">
        <f>VLOOKUP(B124,sql!$D$2:$R$5299,11,0)</f>
        <v xml:space="preserve">Szlifierka orbitalna 5" GIGANT GT-4538 </v>
      </c>
      <c r="D124" s="17">
        <f>VLOOKUP(B124,sql!$D$2:$R$5299,13,0)</f>
        <v>0</v>
      </c>
      <c r="E124" s="18">
        <f>VLOOKUP(B124,sql!$D$2:$R$5299,14,0)</f>
        <v>104.8780487804878</v>
      </c>
      <c r="F124" s="45">
        <f>VLOOKUP(B124,sql!$D$2:$R$5299,15,0)</f>
        <v>129</v>
      </c>
      <c r="H124" s="71"/>
    </row>
    <row r="125" spans="1:8" s="6" customFormat="1" ht="14.45" customHeight="1">
      <c r="A125" s="30">
        <v>31</v>
      </c>
      <c r="B125" s="22" t="s">
        <v>490</v>
      </c>
      <c r="C125" s="16" t="str">
        <f>VLOOKUP(B125,sql!$D$2:$R$5299,11,0)</f>
        <v>Pistolet lakierniczy HVLP GIGANT GT-828/1,4+1,7+2,0mm</v>
      </c>
      <c r="D125" s="17">
        <f>VLOOKUP(B125,sql!$D$2:$R$5299,13,0)</f>
        <v>0</v>
      </c>
      <c r="E125" s="18">
        <f>VLOOKUP(B125,sql!$D$2:$R$5299,14,0)</f>
        <v>145.52845528455282</v>
      </c>
      <c r="F125" s="45">
        <f>VLOOKUP(B125,sql!$D$2:$R$5299,15,0)</f>
        <v>179</v>
      </c>
      <c r="H125" s="71"/>
    </row>
    <row r="126" spans="1:8" s="6" customFormat="1" ht="14.45" customHeight="1">
      <c r="A126" s="30">
        <v>35</v>
      </c>
      <c r="B126" s="22" t="s">
        <v>491</v>
      </c>
      <c r="C126" s="16" t="str">
        <f>VLOOKUP(B126,sql!$D$2:$R$5299,11,0)</f>
        <v>Pistolet do piaskowania z odzyskiem piasku GIGANT GT-06</v>
      </c>
      <c r="D126" s="17">
        <f>VLOOKUP(B126,sql!$D$2:$R$5299,13,0)</f>
        <v>0</v>
      </c>
      <c r="E126" s="18">
        <f>VLOOKUP(B126,sql!$D$2:$R$5299,14,0)</f>
        <v>90.243902439024382</v>
      </c>
      <c r="F126" s="45">
        <f>VLOOKUP(B126,sql!$D$2:$R$5299,15,0)</f>
        <v>111</v>
      </c>
      <c r="H126" s="71"/>
    </row>
    <row r="127" spans="1:8" s="6" customFormat="1" ht="14.45" customHeight="1">
      <c r="A127" s="30">
        <v>15</v>
      </c>
      <c r="B127" s="22" t="s">
        <v>845</v>
      </c>
      <c r="C127" s="16" t="str">
        <f>VLOOKUP(B127,sql!$D$2:$R$5299,11,0)</f>
        <v>Szlifierka oscylacyjna GIGANT GT-1035</v>
      </c>
      <c r="D127" s="17">
        <f>VLOOKUP(B127,sql!$D$2:$R$5299,13,0)</f>
        <v>0</v>
      </c>
      <c r="E127" s="18">
        <f>VLOOKUP(B127,sql!$D$2:$R$5299,14,0)</f>
        <v>99.1869918699187</v>
      </c>
      <c r="F127" s="45">
        <f>VLOOKUP(B127,sql!$D$2:$R$5299,15,0)</f>
        <v>122</v>
      </c>
      <c r="H127" s="71"/>
    </row>
    <row r="128" spans="1:8" ht="14.45" customHeight="1">
      <c r="A128" s="30">
        <v>22</v>
      </c>
      <c r="B128" s="15" t="s">
        <v>7357</v>
      </c>
      <c r="C128" s="16" t="str">
        <f>VLOOKUP(B128,sql!$D$2:$R$5299,11,0)</f>
        <v>Dysk 2" z rzepem do szlifierki AD-1182</v>
      </c>
      <c r="D128" s="17">
        <f>VLOOKUP(B128,sql!$D$2:$R$5299,13,0)</f>
        <v>0</v>
      </c>
      <c r="E128" s="18">
        <f>VLOOKUP(B128,sql!$D$2:$R$5299,14,0)</f>
        <v>38.211382113821138</v>
      </c>
      <c r="F128" s="45">
        <f>VLOOKUP(B128,sql!$D$2:$R$5299,15,0)</f>
        <v>47</v>
      </c>
    </row>
    <row r="129" spans="1:8" ht="14.45" customHeight="1">
      <c r="A129" s="30">
        <v>22</v>
      </c>
      <c r="B129" s="15" t="s">
        <v>7358</v>
      </c>
      <c r="C129" s="16" t="str">
        <f>VLOOKUP(B129,sql!$D$2:$R$5299,11,0)</f>
        <v>Dysk 5" do szlifierki MA187</v>
      </c>
      <c r="D129" s="17">
        <f>VLOOKUP(B129,sql!$D$2:$R$5299,13,0)</f>
        <v>0</v>
      </c>
      <c r="E129" s="18">
        <f>VLOOKUP(B129,sql!$D$2:$R$5299,14,0)</f>
        <v>30.081300813008127</v>
      </c>
      <c r="F129" s="45">
        <f>VLOOKUP(B129,sql!$D$2:$R$5299,15,0)</f>
        <v>37</v>
      </c>
    </row>
    <row r="130" spans="1:8" ht="14.45" customHeight="1">
      <c r="A130" s="30">
        <v>22</v>
      </c>
      <c r="B130" s="15" t="s">
        <v>7364</v>
      </c>
      <c r="C130" s="16" t="str">
        <f>VLOOKUP(B130,sql!$D$2:$R$5299,11,0)</f>
        <v>Dysk z rzepem 6" do AD-787 / AD-1387</v>
      </c>
      <c r="D130" s="17">
        <f>VLOOKUP(B130,sql!$D$2:$R$5299,13,0)</f>
        <v>0</v>
      </c>
      <c r="E130" s="18">
        <f>VLOOKUP(B130,sql!$D$2:$R$5299,14,0)</f>
        <v>56.09756097560976</v>
      </c>
      <c r="F130" s="45">
        <f>VLOOKUP(B130,sql!$D$2:$R$5299,15,0)</f>
        <v>69</v>
      </c>
    </row>
    <row r="131" spans="1:8" ht="14.45" customHeight="1">
      <c r="A131" s="30">
        <v>22</v>
      </c>
      <c r="B131" s="15" t="s">
        <v>7365</v>
      </c>
      <c r="C131" s="16" t="str">
        <f>VLOOKUP(B131,sql!$D$2:$R$5299,11,0)</f>
        <v>Dysk 6" do szlifierki orbitalnej MA980</v>
      </c>
      <c r="D131" s="17">
        <f>VLOOKUP(B131,sql!$D$2:$R$5299,13,0)</f>
        <v>0</v>
      </c>
      <c r="E131" s="18">
        <f>VLOOKUP(B131,sql!$D$2:$R$5299,14,0)</f>
        <v>29.268292682926827</v>
      </c>
      <c r="F131" s="45">
        <f>VLOOKUP(B131,sql!$D$2:$R$5299,15,0)</f>
        <v>36</v>
      </c>
    </row>
    <row r="132" spans="1:8" ht="14.45" customHeight="1">
      <c r="A132" s="30">
        <v>22</v>
      </c>
      <c r="B132" s="15" t="s">
        <v>7363</v>
      </c>
      <c r="C132" s="16" t="str">
        <f>VLOOKUP(B132,sql!$D$2:$R$5299,11,0)</f>
        <v>Tarcza do cięcia 75X2X9,5mm do MA748</v>
      </c>
      <c r="D132" s="17">
        <f>VLOOKUP(B132,sql!$D$2:$R$5299,13,0)</f>
        <v>0</v>
      </c>
      <c r="E132" s="18">
        <f>VLOOKUP(B132,sql!$D$2:$R$5299,14,0)</f>
        <v>4.4715447154471537</v>
      </c>
      <c r="F132" s="45">
        <f>VLOOKUP(B132,sql!$D$2:$R$5299,15,0)</f>
        <v>5.5</v>
      </c>
    </row>
    <row r="133" spans="1:8" ht="14.45" customHeight="1">
      <c r="A133" s="30">
        <v>22</v>
      </c>
      <c r="B133" s="15" t="s">
        <v>7360</v>
      </c>
      <c r="C133" s="16" t="str">
        <f>VLOOKUP(B133,sql!$D$2:$R$5299,11,0)</f>
        <v>Tarcza do szlifowania 100/6/16</v>
      </c>
      <c r="D133" s="17">
        <f>VLOOKUP(B133,sql!$D$2:$R$5299,13,0)</f>
        <v>6.7</v>
      </c>
      <c r="E133" s="18">
        <f>VLOOKUP(B133,sql!$D$2:$R$5299,14,0)</f>
        <v>8.9430894308943074</v>
      </c>
      <c r="F133" s="45">
        <f>VLOOKUP(B133,sql!$D$2:$R$5299,15,0)</f>
        <v>11</v>
      </c>
    </row>
    <row r="134" spans="1:8" ht="14.45" customHeight="1">
      <c r="A134" s="30">
        <v>22</v>
      </c>
      <c r="B134" s="15" t="s">
        <v>7359</v>
      </c>
      <c r="C134" s="16" t="str">
        <f>VLOOKUP(B134,sql!$D$2:$R$5299,11,0)</f>
        <v>Tarcza do cięcia 100/3/16</v>
      </c>
      <c r="D134" s="17">
        <f>VLOOKUP(B134,sql!$D$2:$R$5299,13,0)</f>
        <v>0</v>
      </c>
      <c r="E134" s="18">
        <f>VLOOKUP(B134,sql!$D$2:$R$5299,14,0)</f>
        <v>6.2601626016260159</v>
      </c>
      <c r="F134" s="45">
        <f>VLOOKUP(B134,sql!$D$2:$R$5299,15,0)</f>
        <v>7.7</v>
      </c>
    </row>
    <row r="135" spans="1:8" ht="14.45" customHeight="1">
      <c r="A135" s="30">
        <v>22</v>
      </c>
      <c r="B135" s="15" t="s">
        <v>7353</v>
      </c>
      <c r="C135" s="16" t="str">
        <f>VLOOKUP(B135,sql!$D$2:$R$5299,11,0)</f>
        <v>Dysk 2"/50 do szlifierki AD-1082 do szlifowania</v>
      </c>
      <c r="D135" s="17">
        <f>VLOOKUP(B135,sql!$D$2:$R$5299,13,0)</f>
        <v>0</v>
      </c>
      <c r="E135" s="18">
        <f>VLOOKUP(B135,sql!$D$2:$R$5299,14,0)</f>
        <v>3.9837398373983728</v>
      </c>
      <c r="F135" s="45">
        <f>VLOOKUP(B135,sql!$D$2:$R$5299,15,0)</f>
        <v>4.9000000000000004</v>
      </c>
    </row>
    <row r="136" spans="1:8" ht="14.45" customHeight="1">
      <c r="A136" s="30">
        <v>22</v>
      </c>
      <c r="B136" s="15" t="s">
        <v>7354</v>
      </c>
      <c r="C136" s="16" t="str">
        <f>VLOOKUP(B136,sql!$D$2:$R$5299,11,0)</f>
        <v>Dysk 2"/80 do szlifierki AD-1082 do szlifowania</v>
      </c>
      <c r="D136" s="17">
        <f>VLOOKUP(B136,sql!$D$2:$R$5299,13,0)</f>
        <v>0</v>
      </c>
      <c r="E136" s="18">
        <f>VLOOKUP(B136,sql!$D$2:$R$5299,14,0)</f>
        <v>3.9837398373983728</v>
      </c>
      <c r="F136" s="45">
        <f>VLOOKUP(B136,sql!$D$2:$R$5299,15,0)</f>
        <v>4.9000000000000004</v>
      </c>
    </row>
    <row r="137" spans="1:8" s="6" customFormat="1" ht="14.45" customHeight="1">
      <c r="A137" s="30">
        <v>22</v>
      </c>
      <c r="B137" s="22" t="s">
        <v>7355</v>
      </c>
      <c r="C137" s="16" t="str">
        <f>VLOOKUP(B137,sql!$D$2:$R$5299,11,0)</f>
        <v>Dysk 2" do szlifierki AD-1082 do szczotkowania</v>
      </c>
      <c r="D137" s="17">
        <f>VLOOKUP(B137,sql!$D$2:$R$5299,13,0)</f>
        <v>0</v>
      </c>
      <c r="E137" s="18">
        <f>VLOOKUP(B137,sql!$D$2:$R$5299,14,0)</f>
        <v>5.642276422764227</v>
      </c>
      <c r="F137" s="45">
        <f>VLOOKUP(B137,sql!$D$2:$R$5299,15,0)</f>
        <v>6.94</v>
      </c>
      <c r="H137" s="71"/>
    </row>
    <row r="138" spans="1:8" s="6" customFormat="1" ht="14.45" customHeight="1">
      <c r="A138" s="30">
        <v>22</v>
      </c>
      <c r="B138" s="22" t="s">
        <v>7356</v>
      </c>
      <c r="C138" s="16" t="str">
        <f>VLOOKUP(B138,sql!$D$2:$R$5299,11,0)</f>
        <v>Dysk 2" do szlifierki AD-1082 do wykończenia</v>
      </c>
      <c r="D138" s="17">
        <f>VLOOKUP(B138,sql!$D$2:$R$5299,13,0)</f>
        <v>0</v>
      </c>
      <c r="E138" s="18">
        <f>VLOOKUP(B138,sql!$D$2:$R$5299,14,0)</f>
        <v>6.178861788617886</v>
      </c>
      <c r="F138" s="45">
        <f>VLOOKUP(B138,sql!$D$2:$R$5299,15,0)</f>
        <v>7.6</v>
      </c>
      <c r="H138" s="71"/>
    </row>
    <row r="139" spans="1:8" ht="14.45" customHeight="1">
      <c r="A139" s="30">
        <v>23</v>
      </c>
      <c r="B139" s="15" t="s">
        <v>7362</v>
      </c>
      <c r="C139" s="16" t="str">
        <f>VLOOKUP(B139,sql!$D$2:$R$5299,11,0)</f>
        <v>AD-B69 Groty 175mm-5szt</v>
      </c>
      <c r="D139" s="17">
        <f>VLOOKUP(B139,sql!$D$2:$R$5299,13,0)</f>
        <v>0</v>
      </c>
      <c r="E139" s="18">
        <f>VLOOKUP(B139,sql!$D$2:$R$5299,14,0)</f>
        <v>37.398373983739837</v>
      </c>
      <c r="F139" s="45">
        <f>VLOOKUP(B139,sql!$D$2:$R$5299,15,0)</f>
        <v>46</v>
      </c>
    </row>
    <row r="140" spans="1:8" ht="14.45" customHeight="1">
      <c r="A140" s="30">
        <v>23</v>
      </c>
      <c r="B140" s="15" t="s">
        <v>7361</v>
      </c>
      <c r="C140" s="16" t="str">
        <f>VLOOKUP(B140,sql!$D$2:$R$5299,11,0)</f>
        <v xml:space="preserve">Groty 125mm-4szt AD-B68 </v>
      </c>
      <c r="D140" s="17">
        <f>VLOOKUP(B140,sql!$D$2:$R$5299,13,0)</f>
        <v>0</v>
      </c>
      <c r="E140" s="18">
        <f>VLOOKUP(B140,sql!$D$2:$R$5299,14,0)</f>
        <v>23.983739837398371</v>
      </c>
      <c r="F140" s="45">
        <f>VLOOKUP(B140,sql!$D$2:$R$5299,15,0)</f>
        <v>29.5</v>
      </c>
    </row>
    <row r="141" spans="1:8" ht="14.45" customHeight="1">
      <c r="A141" s="30">
        <v>23</v>
      </c>
      <c r="B141" s="15" t="s">
        <v>569</v>
      </c>
      <c r="C141" s="16" t="str">
        <f>VLOOKUP(B141,sql!$D$2:$R$5299,11,0)</f>
        <v>Sprężyna do młotka pneumatycznego</v>
      </c>
      <c r="D141" s="17">
        <f>VLOOKUP(B141,sql!$D$2:$R$5299,13,0)</f>
        <v>0</v>
      </c>
      <c r="E141" s="18">
        <f>VLOOKUP(B141,sql!$D$2:$R$5299,14,0)</f>
        <v>8.9430894308943074</v>
      </c>
      <c r="F141" s="45">
        <f>VLOOKUP(B141,sql!$D$2:$R$5299,15,0)</f>
        <v>11</v>
      </c>
    </row>
    <row r="142" spans="1:8" ht="14.45" customHeight="1">
      <c r="A142" s="30">
        <v>23</v>
      </c>
      <c r="B142" s="15" t="s">
        <v>570</v>
      </c>
      <c r="C142" s="16" t="str">
        <f>VLOOKUP(B142,sql!$D$2:$R$5299,11,0)</f>
        <v>Przewód gumowy smarownicy</v>
      </c>
      <c r="D142" s="17">
        <f>VLOOKUP(B142,sql!$D$2:$R$5299,13,0)</f>
        <v>0</v>
      </c>
      <c r="E142" s="18">
        <f>VLOOKUP(B142,sql!$D$2:$R$5299,14,0)</f>
        <v>10.56910569105691</v>
      </c>
      <c r="F142" s="45">
        <f>VLOOKUP(B142,sql!$D$2:$R$5299,15,0)</f>
        <v>13</v>
      </c>
    </row>
    <row r="143" spans="1:8" ht="14.45" customHeight="1">
      <c r="A143" s="30">
        <v>23</v>
      </c>
      <c r="B143" s="15" t="s">
        <v>571</v>
      </c>
      <c r="C143" s="16" t="str">
        <f>VLOOKUP(B143,sql!$D$2:$R$5299,11,0)</f>
        <v>Końcówka smarownicy - 4</v>
      </c>
      <c r="D143" s="17">
        <f>VLOOKUP(B143,sql!$D$2:$R$5299,13,0)</f>
        <v>0</v>
      </c>
      <c r="E143" s="18">
        <f>VLOOKUP(B143,sql!$D$2:$R$5299,14,0)</f>
        <v>8.0487804878048781</v>
      </c>
      <c r="F143" s="45">
        <f>VLOOKUP(B143,sql!$D$2:$R$5299,15,0)</f>
        <v>9.9</v>
      </c>
    </row>
    <row r="144" spans="1:8" ht="14.45" customHeight="1">
      <c r="A144" s="30"/>
      <c r="B144" s="15" t="s">
        <v>7344</v>
      </c>
      <c r="C144" s="16" t="str">
        <f>VLOOKUP(B144,sql!$D$2:$R$5299,11,0)</f>
        <v>Głowica ściernicy AD-846 (14632)</v>
      </c>
      <c r="D144" s="17">
        <f>VLOOKUP(B144,sql!$D$2:$R$5299,13,0)</f>
        <v>0</v>
      </c>
      <c r="E144" s="18">
        <f>VLOOKUP(B144,sql!$D$2:$R$5299,14,0)</f>
        <v>100.3089430894309</v>
      </c>
      <c r="F144" s="45">
        <f>VLOOKUP(B144,sql!$D$2:$R$5299,15,0)</f>
        <v>123.38</v>
      </c>
    </row>
    <row r="145" spans="1:8" s="85" customFormat="1" ht="14.45" customHeight="1">
      <c r="A145" s="79">
        <v>23</v>
      </c>
      <c r="B145" s="80" t="s">
        <v>568</v>
      </c>
      <c r="C145" s="81" t="str">
        <f>VLOOKUP(B145,sql!$D$2:$R$5299,11,0)</f>
        <v>Olejarka</v>
      </c>
      <c r="D145" s="82">
        <f>VLOOKUP(B145,sql!$D$2:$R$5299,13,0)</f>
        <v>0</v>
      </c>
      <c r="E145" s="83">
        <f>VLOOKUP(B145,sql!$D$2:$R$5299,14,0)</f>
        <v>13.008130081300813</v>
      </c>
      <c r="F145" s="84">
        <f>VLOOKUP(B145,sql!$D$2:$R$5299,15,0)</f>
        <v>16</v>
      </c>
      <c r="H145" s="86"/>
    </row>
    <row r="146" spans="1:8" ht="14.45" customHeight="1">
      <c r="A146" s="30">
        <v>23</v>
      </c>
      <c r="B146" s="15" t="s">
        <v>7342</v>
      </c>
      <c r="C146" s="16" t="str">
        <f>VLOOKUP(B146,sql!$D$2:$R$5299,11,0)</f>
        <v>Zestaw Brzeszczoty do wyrzynarki MA176 2szt</v>
      </c>
      <c r="D146" s="17">
        <f>VLOOKUP(B146,sql!$D$2:$R$5299,13,0)</f>
        <v>0</v>
      </c>
      <c r="E146" s="18">
        <f>VLOOKUP(B146,sql!$D$2:$R$5299,14,0)</f>
        <v>15.040650406504064</v>
      </c>
      <c r="F146" s="45">
        <f>VLOOKUP(B146,sql!$D$2:$R$5299,15,0)</f>
        <v>18.5</v>
      </c>
    </row>
    <row r="147" spans="1:8" ht="14.45" customHeight="1">
      <c r="A147" s="30">
        <v>23</v>
      </c>
      <c r="B147" s="15" t="s">
        <v>492</v>
      </c>
      <c r="C147" s="16" t="str">
        <f>VLOOKUP(B147,sql!$D$2:$R$5299,11,0)</f>
        <v>Pilniki do wyrzynarki 3szt w kpl</v>
      </c>
      <c r="D147" s="17">
        <f>VLOOKUP(B147,sql!$D$2:$R$5299,13,0)</f>
        <v>0</v>
      </c>
      <c r="E147" s="18">
        <f>VLOOKUP(B147,sql!$D$2:$R$5299,14,0)</f>
        <v>17.073170731707314</v>
      </c>
      <c r="F147" s="45">
        <f>VLOOKUP(B147,sql!$D$2:$R$5299,15,0)</f>
        <v>21</v>
      </c>
    </row>
    <row r="148" spans="1:8" ht="14.45" customHeight="1">
      <c r="A148" s="30">
        <v>23</v>
      </c>
      <c r="B148" s="15" t="s">
        <v>846</v>
      </c>
      <c r="C148" s="16" t="str">
        <f>VLOOKUP(B148,sql!$D$2:$R$5299,11,0)</f>
        <v>Zszywki Ga21/typ80/6mm/5000szt/opak</v>
      </c>
      <c r="D148" s="17">
        <f>VLOOKUP(B148,sql!$D$2:$R$5299,13,0)</f>
        <v>0</v>
      </c>
      <c r="E148" s="18">
        <f>VLOOKUP(B148,sql!$D$2:$R$5299,14,0)</f>
        <v>8.9430894308943074</v>
      </c>
      <c r="F148" s="45">
        <f>VLOOKUP(B148,sql!$D$2:$R$5299,15,0)</f>
        <v>11</v>
      </c>
    </row>
    <row r="149" spans="1:8" ht="14.45" customHeight="1">
      <c r="A149" s="30">
        <v>23</v>
      </c>
      <c r="B149" s="15" t="s">
        <v>847</v>
      </c>
      <c r="C149" s="16" t="str">
        <f>VLOOKUP(B149,sql!$D$2:$R$5299,11,0)</f>
        <v>Zszywki Ga21/typ80/10mm/5000szt/opak</v>
      </c>
      <c r="D149" s="17">
        <f>VLOOKUP(B149,sql!$D$2:$R$5299,13,0)</f>
        <v>0</v>
      </c>
      <c r="E149" s="18">
        <f>VLOOKUP(B149,sql!$D$2:$R$5299,14,0)</f>
        <v>14.634146341463413</v>
      </c>
      <c r="F149" s="45">
        <f>VLOOKUP(B149,sql!$D$2:$R$5299,15,0)</f>
        <v>18</v>
      </c>
    </row>
    <row r="150" spans="1:8" ht="14.45" customHeight="1">
      <c r="A150" s="30">
        <v>23</v>
      </c>
      <c r="B150" s="15" t="s">
        <v>848</v>
      </c>
      <c r="C150" s="16" t="str">
        <f>VLOOKUP(B150,sql!$D$2:$R$5299,11,0)</f>
        <v>Zszywki Ga21/typ80/16mm/5000szt/opak</v>
      </c>
      <c r="D150" s="17">
        <f>VLOOKUP(B150,sql!$D$2:$R$5299,13,0)</f>
        <v>0</v>
      </c>
      <c r="E150" s="18">
        <f>VLOOKUP(B150,sql!$D$2:$R$5299,14,0)</f>
        <v>20.325203252032519</v>
      </c>
      <c r="F150" s="45">
        <f>VLOOKUP(B150,sql!$D$2:$R$5299,15,0)</f>
        <v>25</v>
      </c>
    </row>
    <row r="151" spans="1:8" ht="14.45" customHeight="1">
      <c r="A151" s="30">
        <v>23</v>
      </c>
      <c r="B151" s="15" t="s">
        <v>849</v>
      </c>
      <c r="C151" s="16" t="str">
        <f>VLOOKUP(B151,sql!$D$2:$R$5299,11,0)</f>
        <v>Zszywki Ga18/typ90/16mm/5000szt/opak</v>
      </c>
      <c r="D151" s="17">
        <f>VLOOKUP(B151,sql!$D$2:$R$5299,13,0)</f>
        <v>0</v>
      </c>
      <c r="E151" s="18">
        <f>VLOOKUP(B151,sql!$D$2:$R$5299,14,0)</f>
        <v>37.398373983739837</v>
      </c>
      <c r="F151" s="45">
        <f>VLOOKUP(B151,sql!$D$2:$R$5299,15,0)</f>
        <v>46</v>
      </c>
    </row>
    <row r="152" spans="1:8" ht="14.45" customHeight="1">
      <c r="A152" s="30">
        <v>23</v>
      </c>
      <c r="B152" s="15" t="s">
        <v>850</v>
      </c>
      <c r="C152" s="16" t="str">
        <f>VLOOKUP(B152,sql!$D$2:$R$5299,11,0)</f>
        <v>Zszywki Ga18/typ90/25mm/5000szt/opak</v>
      </c>
      <c r="D152" s="17">
        <f>VLOOKUP(B152,sql!$D$2:$R$5299,13,0)</f>
        <v>0</v>
      </c>
      <c r="E152" s="18">
        <f>VLOOKUP(B152,sql!$D$2:$R$5299,14,0)</f>
        <v>48.780487804878049</v>
      </c>
      <c r="F152" s="45">
        <f>VLOOKUP(B152,sql!$D$2:$R$5299,15,0)</f>
        <v>60</v>
      </c>
    </row>
    <row r="153" spans="1:8" ht="14.45" customHeight="1">
      <c r="A153" s="30">
        <v>23</v>
      </c>
      <c r="B153" s="15" t="s">
        <v>851</v>
      </c>
      <c r="C153" s="16" t="str">
        <f>VLOOKUP(B153,sql!$D$2:$R$5299,11,0)</f>
        <v>Zszywki Ga18/typ90/40mm/5000szt/opak</v>
      </c>
      <c r="D153" s="17">
        <f>VLOOKUP(B153,sql!$D$2:$R$5299,13,0)</f>
        <v>0</v>
      </c>
      <c r="E153" s="18">
        <f>VLOOKUP(B153,sql!$D$2:$R$5299,14,0)</f>
        <v>76.422764227642276</v>
      </c>
      <c r="F153" s="45">
        <f>VLOOKUP(B153,sql!$D$2:$R$5299,15,0)</f>
        <v>94</v>
      </c>
    </row>
    <row r="154" spans="1:8" ht="14.45" customHeight="1">
      <c r="A154" s="30">
        <v>23</v>
      </c>
      <c r="B154" s="15" t="s">
        <v>8360</v>
      </c>
      <c r="C154" s="16" t="str">
        <f>VLOOKUP(B154,sql!$D$2:$R$5299,11,0)</f>
        <v>Zestaw Igły zbijaka do rdzy 19szt</v>
      </c>
      <c r="D154" s="17">
        <f>VLOOKUP(B154,sql!$D$2:$R$5299,13,0)</f>
        <v>0</v>
      </c>
      <c r="E154" s="18">
        <f>VLOOKUP(B154,sql!$D$2:$R$5299,14,0)</f>
        <v>34.959349593495936</v>
      </c>
      <c r="F154" s="45">
        <f>VLOOKUP(B154,sql!$D$2:$R$5299,15,0)</f>
        <v>43</v>
      </c>
    </row>
    <row r="155" spans="1:8" ht="14.45" customHeight="1">
      <c r="A155" s="30">
        <v>23</v>
      </c>
      <c r="B155" s="15" t="s">
        <v>7343</v>
      </c>
      <c r="C155" s="16" t="str">
        <f>VLOOKUP(B155,sql!$D$2:$R$5299,11,0)</f>
        <v>Dysza do pistoletu 2032 NR36</v>
      </c>
      <c r="D155" s="17">
        <f>VLOOKUP(B155,sql!$D$2:$R$5299,13,0)</f>
        <v>0</v>
      </c>
      <c r="E155" s="18">
        <f>VLOOKUP(B155,sql!$D$2:$R$5299,14,0)</f>
        <v>13.008130081300813</v>
      </c>
      <c r="F155" s="45">
        <f>VLOOKUP(B155,sql!$D$2:$R$5299,15,0)</f>
        <v>16</v>
      </c>
    </row>
    <row r="156" spans="1:8" ht="14.45" customHeight="1">
      <c r="A156" s="30">
        <v>23</v>
      </c>
      <c r="B156" s="15" t="s">
        <v>494</v>
      </c>
      <c r="C156" s="16" t="str">
        <f>VLOOKUP(B156,sql!$D$2:$R$5299,11,0)</f>
        <v>Ścierniwo do pistoletu do piaskowania</v>
      </c>
      <c r="D156" s="17">
        <f>VLOOKUP(B156,sql!$D$2:$R$5299,13,0)</f>
        <v>0</v>
      </c>
      <c r="E156" s="18">
        <f>VLOOKUP(B156,sql!$D$2:$R$5299,14,0)</f>
        <v>8.1300813008130088</v>
      </c>
      <c r="F156" s="45">
        <f>VLOOKUP(B156,sql!$D$2:$R$5299,15,0)</f>
        <v>10</v>
      </c>
    </row>
    <row r="157" spans="1:8" ht="14.45" customHeight="1">
      <c r="A157" s="30">
        <v>23</v>
      </c>
      <c r="B157" s="15" t="s">
        <v>496</v>
      </c>
      <c r="C157" s="16" t="str">
        <f>VLOOKUP(B157,sql!$D$2:$R$5299,11,0)</f>
        <v>Zestaw Taśmy ścierne 120  8-12x330mm do szlifierki AD-7322 5szt</v>
      </c>
      <c r="D157" s="17">
        <f>VLOOKUP(B157,sql!$D$2:$R$5299,13,0)</f>
        <v>0</v>
      </c>
      <c r="E157" s="18">
        <f>VLOOKUP(B157,sql!$D$2:$R$5299,14,0)</f>
        <v>17.886178861788615</v>
      </c>
      <c r="F157" s="45">
        <f>VLOOKUP(B157,sql!$D$2:$R$5299,15,0)</f>
        <v>22</v>
      </c>
    </row>
    <row r="158" spans="1:8" ht="14.45" customHeight="1">
      <c r="A158" s="30">
        <v>23</v>
      </c>
      <c r="B158" s="15" t="s">
        <v>497</v>
      </c>
      <c r="C158" s="16" t="str">
        <f>VLOOKUP(B158,sql!$D$2:$R$5299,11,0)</f>
        <v>Zestaw Taśmy ścierne 60  8-12x330mm do szlifierki AD-7322 5szt</v>
      </c>
      <c r="D158" s="17">
        <f>VLOOKUP(B158,sql!$D$2:$R$5299,13,0)</f>
        <v>0</v>
      </c>
      <c r="E158" s="18">
        <f>VLOOKUP(B158,sql!$D$2:$R$5299,14,0)</f>
        <v>17.886178861788615</v>
      </c>
      <c r="F158" s="45">
        <f>VLOOKUP(B158,sql!$D$2:$R$5299,15,0)</f>
        <v>22</v>
      </c>
    </row>
    <row r="159" spans="1:8" s="11" customFormat="1" ht="14.45" customHeight="1">
      <c r="A159" s="129" t="s">
        <v>841</v>
      </c>
      <c r="B159" s="130"/>
      <c r="C159" s="130"/>
      <c r="D159" s="130"/>
      <c r="E159" s="130"/>
      <c r="F159" s="131"/>
      <c r="H159" s="73"/>
    </row>
    <row r="160" spans="1:8" s="2" customFormat="1" ht="14.45" customHeight="1">
      <c r="A160" s="30">
        <v>24</v>
      </c>
      <c r="B160" s="15" t="s">
        <v>4996</v>
      </c>
      <c r="C160" s="16" t="str">
        <f>VLOOKUP(B160,sql!$D$2:$R$5299,11,0)</f>
        <v xml:space="preserve">Wózek narzędziowy - 217 elementów Cr-V </v>
      </c>
      <c r="D160" s="17">
        <f>VLOOKUP(B160,sql!$D$2:$R$5299,13,0)</f>
        <v>0</v>
      </c>
      <c r="E160" s="18">
        <f>VLOOKUP(B160,sql!$D$2:$R$5299,14,0)</f>
        <v>2948.7804878048778</v>
      </c>
      <c r="F160" s="45">
        <f>VLOOKUP(B160,sql!$D$2:$R$5299,15,0)</f>
        <v>3627</v>
      </c>
      <c r="H160" s="71"/>
    </row>
    <row r="161" spans="1:8" s="2" customFormat="1" ht="14.45" customHeight="1">
      <c r="A161" s="30">
        <v>27</v>
      </c>
      <c r="B161" s="15" t="s">
        <v>4992</v>
      </c>
      <c r="C161" s="16" t="str">
        <f>VLOOKUP(B161,sql!$D$2:$R$5299,11,0)</f>
        <v>Skrzynka narzędziowa z wyposażeniem Cr-V - 133 elementy</v>
      </c>
      <c r="D161" s="17">
        <f>VLOOKUP(B161,sql!$D$2:$R$5299,13,0)</f>
        <v>0</v>
      </c>
      <c r="E161" s="18">
        <f>VLOOKUP(B161,sql!$D$2:$R$5299,14,0)</f>
        <v>550.40650406504062</v>
      </c>
      <c r="F161" s="45">
        <f>VLOOKUP(B161,sql!$D$2:$R$5299,15,0)</f>
        <v>677</v>
      </c>
      <c r="H161" s="71"/>
    </row>
    <row r="162" spans="1:8" s="2" customFormat="1" ht="14.45" customHeight="1">
      <c r="A162" s="30">
        <v>27</v>
      </c>
      <c r="B162" s="15" t="s">
        <v>4994</v>
      </c>
      <c r="C162" s="16" t="str">
        <f>VLOOKUP(B162,sql!$D$2:$R$5299,11,0)</f>
        <v>Skrzynka narzędziowa z wyposażeniem Cr-V - 88 elementów</v>
      </c>
      <c r="D162" s="17">
        <f>VLOOKUP(B162,sql!$D$2:$R$5299,13,0)</f>
        <v>0</v>
      </c>
      <c r="E162" s="18">
        <f>VLOOKUP(B162,sql!$D$2:$R$5299,14,0)</f>
        <v>645.52845528455282</v>
      </c>
      <c r="F162" s="45">
        <f>VLOOKUP(B162,sql!$D$2:$R$5299,15,0)</f>
        <v>794</v>
      </c>
      <c r="H162" s="71"/>
    </row>
    <row r="163" spans="1:8" s="6" customFormat="1" ht="14.45" customHeight="1">
      <c r="A163" s="30">
        <v>25</v>
      </c>
      <c r="B163" s="22" t="s">
        <v>498</v>
      </c>
      <c r="C163" s="16" t="str">
        <f>VLOOKUP(B163,sql!$D$2:$R$5299,11,0)</f>
        <v>Nasadka długa Cr-V 1/2" 13mm</v>
      </c>
      <c r="D163" s="17">
        <f>VLOOKUP(B163,sql!$D$2:$R$5299,13,0)</f>
        <v>0</v>
      </c>
      <c r="E163" s="18">
        <f>VLOOKUP(B163,sql!$D$2:$R$5299,14,0)</f>
        <v>4.8780487804878039</v>
      </c>
      <c r="F163" s="45">
        <f>VLOOKUP(B163,sql!$D$2:$R$5299,15,0)</f>
        <v>6</v>
      </c>
      <c r="H163" s="71"/>
    </row>
    <row r="164" spans="1:8" s="6" customFormat="1" ht="14.45" customHeight="1">
      <c r="A164" s="30">
        <v>25</v>
      </c>
      <c r="B164" s="22" t="s">
        <v>499</v>
      </c>
      <c r="C164" s="16" t="str">
        <f>VLOOKUP(B164,sql!$D$2:$R$5299,11,0)</f>
        <v>Nasadka długa Cr-V 1/2" 17mm</v>
      </c>
      <c r="D164" s="17">
        <f>VLOOKUP(B164,sql!$D$2:$R$5299,13,0)</f>
        <v>0</v>
      </c>
      <c r="E164" s="18">
        <f>VLOOKUP(B164,sql!$D$2:$R$5299,14,0)</f>
        <v>5.6910569105691051</v>
      </c>
      <c r="F164" s="45">
        <f>VLOOKUP(B164,sql!$D$2:$R$5299,15,0)</f>
        <v>7</v>
      </c>
      <c r="H164" s="71"/>
    </row>
    <row r="165" spans="1:8" s="6" customFormat="1" ht="14.45" customHeight="1">
      <c r="A165" s="30">
        <v>25</v>
      </c>
      <c r="B165" s="22" t="s">
        <v>500</v>
      </c>
      <c r="C165" s="16" t="str">
        <f>VLOOKUP(B165,sql!$D$2:$R$5299,11,0)</f>
        <v>Nasadka długa Cr-V 1/2" 19mm</v>
      </c>
      <c r="D165" s="17">
        <f>VLOOKUP(B165,sql!$D$2:$R$5299,13,0)</f>
        <v>0</v>
      </c>
      <c r="E165" s="18">
        <f>VLOOKUP(B165,sql!$D$2:$R$5299,14,0)</f>
        <v>6.0975609756097562</v>
      </c>
      <c r="F165" s="45">
        <f>VLOOKUP(B165,sql!$D$2:$R$5299,15,0)</f>
        <v>7.5</v>
      </c>
      <c r="H165" s="71"/>
    </row>
    <row r="166" spans="1:8" s="6" customFormat="1" ht="14.45" customHeight="1">
      <c r="A166" s="30">
        <v>25</v>
      </c>
      <c r="B166" s="22" t="s">
        <v>501</v>
      </c>
      <c r="C166" s="16" t="str">
        <f>VLOOKUP(B166,sql!$D$2:$R$5299,11,0)</f>
        <v>Nasadka długa Cr-V 1/2" 21mm</v>
      </c>
      <c r="D166" s="17">
        <f>VLOOKUP(B166,sql!$D$2:$R$5299,13,0)</f>
        <v>0</v>
      </c>
      <c r="E166" s="18">
        <f>VLOOKUP(B166,sql!$D$2:$R$5299,14,0)</f>
        <v>7.3170731707317067</v>
      </c>
      <c r="F166" s="45">
        <f>VLOOKUP(B166,sql!$D$2:$R$5299,15,0)</f>
        <v>9</v>
      </c>
      <c r="H166" s="71"/>
    </row>
    <row r="167" spans="1:8" s="6" customFormat="1" ht="14.45" customHeight="1">
      <c r="A167" s="30">
        <v>25</v>
      </c>
      <c r="B167" s="22" t="s">
        <v>502</v>
      </c>
      <c r="C167" s="16" t="str">
        <f>VLOOKUP(B167,sql!$D$2:$R$5299,11,0)</f>
        <v>Nasadka długa Cr-V 1/2" 24mm</v>
      </c>
      <c r="D167" s="17">
        <f>VLOOKUP(B167,sql!$D$2:$R$5299,13,0)</f>
        <v>0</v>
      </c>
      <c r="E167" s="18">
        <f>VLOOKUP(B167,sql!$D$2:$R$5299,14,0)</f>
        <v>8.1300813008130088</v>
      </c>
      <c r="F167" s="45">
        <f>VLOOKUP(B167,sql!$D$2:$R$5299,15,0)</f>
        <v>10</v>
      </c>
      <c r="H167" s="71"/>
    </row>
    <row r="168" spans="1:8" s="6" customFormat="1" ht="14.45" customHeight="1">
      <c r="A168" s="30">
        <v>25</v>
      </c>
      <c r="B168" s="22" t="s">
        <v>503</v>
      </c>
      <c r="C168" s="16" t="str">
        <f>VLOOKUP(B168,sql!$D$2:$R$5299,11,0)</f>
        <v>Klucz płasko-oczkowy z grzechotką Cr-V 10mm</v>
      </c>
      <c r="D168" s="17">
        <f>VLOOKUP(B168,sql!$D$2:$R$5299,13,0)</f>
        <v>0</v>
      </c>
      <c r="E168" s="18">
        <f>VLOOKUP(B168,sql!$D$2:$R$5299,14,0)</f>
        <v>8.9430894308943074</v>
      </c>
      <c r="F168" s="45">
        <f>VLOOKUP(B168,sql!$D$2:$R$5299,15,0)</f>
        <v>11</v>
      </c>
      <c r="H168" s="71"/>
    </row>
    <row r="169" spans="1:8" s="6" customFormat="1" ht="14.45" customHeight="1">
      <c r="A169" s="30">
        <v>25</v>
      </c>
      <c r="B169" s="22" t="s">
        <v>504</v>
      </c>
      <c r="C169" s="16" t="str">
        <f>VLOOKUP(B169,sql!$D$2:$R$5299,11,0)</f>
        <v>Klucz płasko-oczkowy z grzechotką Cr-V 13mm</v>
      </c>
      <c r="D169" s="17">
        <f>VLOOKUP(B169,sql!$D$2:$R$5299,13,0)</f>
        <v>0</v>
      </c>
      <c r="E169" s="18">
        <f>VLOOKUP(B169,sql!$D$2:$R$5299,14,0)</f>
        <v>11.056910569105693</v>
      </c>
      <c r="F169" s="45">
        <f>VLOOKUP(B169,sql!$D$2:$R$5299,15,0)</f>
        <v>13.6</v>
      </c>
      <c r="H169" s="71"/>
    </row>
    <row r="170" spans="1:8" s="6" customFormat="1" ht="14.45" customHeight="1">
      <c r="A170" s="30">
        <v>25</v>
      </c>
      <c r="B170" s="22" t="s">
        <v>505</v>
      </c>
      <c r="C170" s="16" t="str">
        <f>VLOOKUP(B170,sql!$D$2:$R$5299,11,0)</f>
        <v>Klucz płasko-oczkowy z grzechotką Cr-V 17mm</v>
      </c>
      <c r="D170" s="17">
        <f>VLOOKUP(B170,sql!$D$2:$R$5299,13,0)</f>
        <v>0</v>
      </c>
      <c r="E170" s="18">
        <f>VLOOKUP(B170,sql!$D$2:$R$5299,14,0)</f>
        <v>13.821138211382111</v>
      </c>
      <c r="F170" s="45">
        <f>VLOOKUP(B170,sql!$D$2:$R$5299,15,0)</f>
        <v>17</v>
      </c>
      <c r="H170" s="71"/>
    </row>
    <row r="171" spans="1:8" s="6" customFormat="1" ht="14.45" customHeight="1">
      <c r="A171" s="30">
        <v>25</v>
      </c>
      <c r="B171" s="22" t="s">
        <v>506</v>
      </c>
      <c r="C171" s="16" t="str">
        <f>VLOOKUP(B171,sql!$D$2:$R$5299,11,0)</f>
        <v>Klucz płasko-oczkowy z grzechotką Cr-V 19mm</v>
      </c>
      <c r="D171" s="17">
        <f>VLOOKUP(B171,sql!$D$2:$R$5299,13,0)</f>
        <v>0</v>
      </c>
      <c r="E171" s="18">
        <f>VLOOKUP(B171,sql!$D$2:$R$5299,14,0)</f>
        <v>15.447154471544716</v>
      </c>
      <c r="F171" s="45">
        <f>VLOOKUP(B171,sql!$D$2:$R$5299,15,0)</f>
        <v>19</v>
      </c>
      <c r="H171" s="71"/>
    </row>
    <row r="172" spans="1:8" s="6" customFormat="1" ht="14.45" customHeight="1">
      <c r="A172" s="30">
        <v>25</v>
      </c>
      <c r="B172" s="22" t="s">
        <v>508</v>
      </c>
      <c r="C172" s="16" t="str">
        <f>VLOOKUP(B172,sql!$D$2:$R$5299,11,0)</f>
        <v>Grzechotka Cr-V 1/2" - 72 zęby</v>
      </c>
      <c r="D172" s="17">
        <f>VLOOKUP(B172,sql!$D$2:$R$5299,13,0)</f>
        <v>0</v>
      </c>
      <c r="E172" s="18">
        <f>VLOOKUP(B172,sql!$D$2:$R$5299,14,0)</f>
        <v>34.959349593495936</v>
      </c>
      <c r="F172" s="45">
        <f>VLOOKUP(B172,sql!$D$2:$R$5299,15,0)</f>
        <v>43</v>
      </c>
      <c r="H172" s="71"/>
    </row>
    <row r="173" spans="1:8" s="6" customFormat="1" ht="14.45" customHeight="1">
      <c r="A173" s="30">
        <v>25</v>
      </c>
      <c r="B173" s="22" t="s">
        <v>509</v>
      </c>
      <c r="C173" s="16" t="str">
        <f>VLOOKUP(B173,sql!$D$2:$R$5299,11,0)</f>
        <v>Grzechotka Cr-V 1/2" przedłużana - 72 zęby</v>
      </c>
      <c r="D173" s="17">
        <f>VLOOKUP(B173,sql!$D$2:$R$5299,13,0)</f>
        <v>0</v>
      </c>
      <c r="E173" s="18">
        <f>VLOOKUP(B173,sql!$D$2:$R$5299,14,0)</f>
        <v>73.983739837398375</v>
      </c>
      <c r="F173" s="45">
        <f>VLOOKUP(B173,sql!$D$2:$R$5299,15,0)</f>
        <v>91</v>
      </c>
      <c r="H173" s="71"/>
    </row>
    <row r="174" spans="1:8" s="6" customFormat="1" ht="14.45" customHeight="1">
      <c r="A174" s="30">
        <v>25</v>
      </c>
      <c r="B174" s="22" t="s">
        <v>510</v>
      </c>
      <c r="C174" s="16" t="str">
        <f>VLOOKUP(B174,sql!$D$2:$R$5299,11,0)</f>
        <v>Klucz łamany Cr-V 1/2" - dł 30cm do nasadek</v>
      </c>
      <c r="D174" s="17">
        <f>VLOOKUP(B174,sql!$D$2:$R$5299,13,0)</f>
        <v>0</v>
      </c>
      <c r="E174" s="18">
        <f>VLOOKUP(B174,sql!$D$2:$R$5299,14,0)</f>
        <v>19.512195121951219</v>
      </c>
      <c r="F174" s="45">
        <f>VLOOKUP(B174,sql!$D$2:$R$5299,15,0)</f>
        <v>24</v>
      </c>
      <c r="H174" s="71"/>
    </row>
    <row r="175" spans="1:8" s="6" customFormat="1" ht="14.45" customHeight="1">
      <c r="A175" s="30">
        <v>25</v>
      </c>
      <c r="B175" s="22" t="s">
        <v>7423</v>
      </c>
      <c r="C175" s="16" t="str">
        <f>VLOOKUP(B175,sql!$D$2:$R$5299,11,0)</f>
        <v>Grzechotka Cr-V 3/4" - 20 zębów</v>
      </c>
      <c r="D175" s="17">
        <f>VLOOKUP(B175,sql!$D$2:$R$5299,13,0)</f>
        <v>0</v>
      </c>
      <c r="E175" s="18">
        <f>VLOOKUP(B175,sql!$D$2:$R$5299,14,0)</f>
        <v>109.75609756097562</v>
      </c>
      <c r="F175" s="45">
        <f>VLOOKUP(B175,sql!$D$2:$R$5299,15,0)</f>
        <v>135</v>
      </c>
      <c r="H175" s="71"/>
    </row>
    <row r="176" spans="1:8" s="6" customFormat="1" ht="14.45" customHeight="1">
      <c r="A176" s="30">
        <v>25</v>
      </c>
      <c r="B176" s="22" t="s">
        <v>856</v>
      </c>
      <c r="C176" s="16" t="str">
        <f>VLOOKUP(B176,sql!$D$2:$R$5299,11,0)</f>
        <v>Grzechotka Cr-V 1" - 20 zębów</v>
      </c>
      <c r="D176" s="17">
        <f>VLOOKUP(B176,sql!$D$2:$R$5299,13,0)</f>
        <v>0</v>
      </c>
      <c r="E176" s="18">
        <f>VLOOKUP(B176,sql!$D$2:$R$5299,14,0)</f>
        <v>149.59349593495935</v>
      </c>
      <c r="F176" s="45">
        <f>VLOOKUP(B176,sql!$D$2:$R$5299,15,0)</f>
        <v>184</v>
      </c>
      <c r="H176" s="71"/>
    </row>
    <row r="177" spans="1:8" s="6" customFormat="1" ht="14.45" customHeight="1">
      <c r="A177" s="30">
        <v>27</v>
      </c>
      <c r="B177" s="22" t="s">
        <v>4988</v>
      </c>
      <c r="C177" s="16" t="str">
        <f>VLOOKUP(B177,sql!$D$2:$R$5299,11,0)</f>
        <v>Klucz do kół 40Cr z przekładnią 4200Nm 1:58</v>
      </c>
      <c r="D177" s="17">
        <f>VLOOKUP(B177,sql!$D$2:$R$5299,13,0)</f>
        <v>0</v>
      </c>
      <c r="E177" s="18">
        <f>VLOOKUP(B177,sql!$D$2:$R$5299,14,0)</f>
        <v>243.08943089430892</v>
      </c>
      <c r="F177" s="45">
        <f>VLOOKUP(B177,sql!$D$2:$R$5299,15,0)</f>
        <v>299</v>
      </c>
      <c r="H177" s="71"/>
    </row>
    <row r="178" spans="1:8" s="6" customFormat="1" ht="14.45" customHeight="1">
      <c r="A178" s="30">
        <v>27</v>
      </c>
      <c r="B178" s="22" t="s">
        <v>4990</v>
      </c>
      <c r="C178" s="16" t="str">
        <f>VLOOKUP(B178,sql!$D$2:$R$5299,11,0)</f>
        <v>Klucz do kół 40Cr z przekładnią 6000Nm 1:78</v>
      </c>
      <c r="D178" s="17">
        <f>VLOOKUP(B178,sql!$D$2:$R$5299,13,0)</f>
        <v>0</v>
      </c>
      <c r="E178" s="18">
        <f>VLOOKUP(B178,sql!$D$2:$R$5299,14,0)</f>
        <v>340.65040650406502</v>
      </c>
      <c r="F178" s="45">
        <f>VLOOKUP(B178,sql!$D$2:$R$5299,15,0)</f>
        <v>419</v>
      </c>
      <c r="H178" s="71"/>
    </row>
    <row r="179" spans="1:8" s="6" customFormat="1" ht="14.45" customHeight="1">
      <c r="A179" s="30">
        <v>26</v>
      </c>
      <c r="B179" s="22" t="s">
        <v>842</v>
      </c>
      <c r="C179" s="16" t="str">
        <f>VLOOKUP(B179,sql!$D$2:$R$5299,11,0)</f>
        <v>Zestaw Klucze nasadowe Cr-V 1/4" - 12 elementów</v>
      </c>
      <c r="D179" s="17">
        <f>VLOOKUP(B179,sql!$D$2:$R$5299,13,0)</f>
        <v>0</v>
      </c>
      <c r="E179" s="18">
        <f>VLOOKUP(B179,sql!$D$2:$R$5299,14,0)</f>
        <v>52.845528455284551</v>
      </c>
      <c r="F179" s="45">
        <f>VLOOKUP(B179,sql!$D$2:$R$5299,15,0)</f>
        <v>65</v>
      </c>
      <c r="H179" s="71"/>
    </row>
    <row r="180" spans="1:8" s="6" customFormat="1" ht="14.45" customHeight="1">
      <c r="A180" s="30">
        <v>26</v>
      </c>
      <c r="B180" s="22" t="s">
        <v>0</v>
      </c>
      <c r="C180" s="16" t="str">
        <f>VLOOKUP(B180,sql!$D$2:$R$5299,11,0)</f>
        <v>Zestaw Klucze nasadowe Cr-V 1/2" - 12 elementów</v>
      </c>
      <c r="D180" s="17">
        <f>VLOOKUP(B180,sql!$D$2:$R$5299,13,0)</f>
        <v>0</v>
      </c>
      <c r="E180" s="18">
        <f>VLOOKUP(B180,sql!$D$2:$R$5299,14,0)</f>
        <v>73.170731707317074</v>
      </c>
      <c r="F180" s="45">
        <f>VLOOKUP(B180,sql!$D$2:$R$5299,15,0)</f>
        <v>90</v>
      </c>
      <c r="H180" s="71"/>
    </row>
    <row r="181" spans="1:8" s="6" customFormat="1" ht="14.45" customHeight="1">
      <c r="A181" s="30">
        <v>26</v>
      </c>
      <c r="B181" s="22" t="s">
        <v>1</v>
      </c>
      <c r="C181" s="16" t="str">
        <f>VLOOKUP(B181,sql!$D$2:$R$5299,11,0)</f>
        <v>Zestaw Klucze nasadowe Cr-V 1/2" - 21 elementów</v>
      </c>
      <c r="D181" s="17">
        <f>VLOOKUP(B181,sql!$D$2:$R$5299,13,0)</f>
        <v>0</v>
      </c>
      <c r="E181" s="18">
        <f>VLOOKUP(B181,sql!$D$2:$R$5299,14,0)</f>
        <v>97.560975609756099</v>
      </c>
      <c r="F181" s="45">
        <f>VLOOKUP(B181,sql!$D$2:$R$5299,15,0)</f>
        <v>120</v>
      </c>
      <c r="H181" s="71"/>
    </row>
    <row r="182" spans="1:8" s="6" customFormat="1" ht="14.45" customHeight="1">
      <c r="A182" s="30">
        <v>26</v>
      </c>
      <c r="B182" s="22" t="s">
        <v>465</v>
      </c>
      <c r="C182" s="16" t="str">
        <f>VLOOKUP(B182,sql!$D$2:$R$5299,11,0)</f>
        <v>Zestaw Klucze nasadowe Cr-V 1/4" - 43 elementy</v>
      </c>
      <c r="D182" s="17">
        <f>VLOOKUP(B182,sql!$D$2:$R$5299,13,0)</f>
        <v>0</v>
      </c>
      <c r="E182" s="18">
        <f>VLOOKUP(B182,sql!$D$2:$R$5299,14,0)</f>
        <v>77.23577235772359</v>
      </c>
      <c r="F182" s="45">
        <f>VLOOKUP(B182,sql!$D$2:$R$5299,15,0)</f>
        <v>95</v>
      </c>
      <c r="H182" s="71"/>
    </row>
    <row r="183" spans="1:8" s="6" customFormat="1" ht="14.45" customHeight="1">
      <c r="A183" s="30">
        <v>26</v>
      </c>
      <c r="B183" s="22" t="s">
        <v>466</v>
      </c>
      <c r="C183" s="16" t="str">
        <f>VLOOKUP(B183,sql!$D$2:$R$5299,11,0)</f>
        <v>Zestaw Klucze nasadowe Cr-V 1/2" - 37 elementów</v>
      </c>
      <c r="D183" s="17">
        <f>VLOOKUP(B183,sql!$D$2:$R$5299,13,0)</f>
        <v>0</v>
      </c>
      <c r="E183" s="18">
        <f>VLOOKUP(B183,sql!$D$2:$R$5299,14,0)</f>
        <v>195.1219512195122</v>
      </c>
      <c r="F183" s="45">
        <f>VLOOKUP(B183,sql!$D$2:$R$5299,15,0)</f>
        <v>240</v>
      </c>
      <c r="H183" s="71"/>
    </row>
    <row r="184" spans="1:8" s="6" customFormat="1" ht="14.45" customHeight="1">
      <c r="A184" s="30">
        <v>26</v>
      </c>
      <c r="B184" s="22" t="s">
        <v>467</v>
      </c>
      <c r="C184" s="16" t="str">
        <f>VLOOKUP(B184,sql!$D$2:$R$5299,11,0)</f>
        <v>Zestaw Klucze nasadowe Cr-V 1/4" + 1/2" - 82 elementy</v>
      </c>
      <c r="D184" s="17">
        <f>VLOOKUP(B184,sql!$D$2:$R$5299,13,0)</f>
        <v>0</v>
      </c>
      <c r="E184" s="18">
        <f>VLOOKUP(B184,sql!$D$2:$R$5299,14,0)</f>
        <v>227.64227642276421</v>
      </c>
      <c r="F184" s="45">
        <f>VLOOKUP(B184,sql!$D$2:$R$5299,15,0)</f>
        <v>280</v>
      </c>
      <c r="H184" s="71"/>
    </row>
    <row r="185" spans="1:8" s="6" customFormat="1" ht="14.45" customHeight="1">
      <c r="A185" s="30">
        <v>27</v>
      </c>
      <c r="B185" s="22" t="s">
        <v>2</v>
      </c>
      <c r="C185" s="16" t="str">
        <f>VLOOKUP(B185,sql!$D$2:$R$5299,11,0)</f>
        <v>Zestaw Klucze nasadowe Cr-V 1/4" + 3/8" + 1/2" - 150 elementów</v>
      </c>
      <c r="D185" s="17">
        <f>VLOOKUP(B185,sql!$D$2:$R$5299,13,0)</f>
        <v>0</v>
      </c>
      <c r="E185" s="18">
        <f>VLOOKUP(B185,sql!$D$2:$R$5299,14,0)</f>
        <v>479.67479674796749</v>
      </c>
      <c r="F185" s="45">
        <f>VLOOKUP(B185,sql!$D$2:$R$5299,15,0)</f>
        <v>590</v>
      </c>
      <c r="H185" s="71"/>
    </row>
    <row r="186" spans="1:8" s="95" customFormat="1" ht="14.45" customHeight="1">
      <c r="A186" s="79">
        <v>26</v>
      </c>
      <c r="B186" s="94" t="s">
        <v>857</v>
      </c>
      <c r="C186" s="81" t="str">
        <f>VLOOKUP(B186,sql!$D$2:$R$5299,11,0)</f>
        <v>Zestaw Grzechotka + nasadki długie Cr-V 1/2" - 12 elementów</v>
      </c>
      <c r="D186" s="82">
        <f>VLOOKUP(B186,sql!$D$2:$R$5299,13,0)</f>
        <v>0</v>
      </c>
      <c r="E186" s="83">
        <f>VLOOKUP(B186,sql!$D$2:$R$5299,14,0)</f>
        <v>65.853658536585371</v>
      </c>
      <c r="F186" s="84">
        <f>VLOOKUP(B186,sql!$D$2:$R$5299,15,0)</f>
        <v>81</v>
      </c>
      <c r="H186" s="86"/>
    </row>
    <row r="187" spans="1:8" s="6" customFormat="1" ht="14.45" customHeight="1">
      <c r="A187" s="30">
        <v>28</v>
      </c>
      <c r="B187" s="22" t="s">
        <v>4976</v>
      </c>
      <c r="C187" s="16" t="str">
        <f>VLOOKUP(B187,sql!$D$2:$R$5299,11,0)</f>
        <v>Zestaw Grzechotka + nasadki udarowe Cr-Mo 1/2" - 23 elementy</v>
      </c>
      <c r="D187" s="17">
        <f>VLOOKUP(B187,sql!$D$2:$R$5299,13,0)</f>
        <v>0</v>
      </c>
      <c r="E187" s="18">
        <f>VLOOKUP(B187,sql!$D$2:$R$5299,14,0)</f>
        <v>278.04878048780489</v>
      </c>
      <c r="F187" s="45">
        <f>VLOOKUP(B187,sql!$D$2:$R$5299,15,0)</f>
        <v>342</v>
      </c>
      <c r="H187" s="71"/>
    </row>
    <row r="188" spans="1:8" s="11" customFormat="1" ht="14.45" customHeight="1">
      <c r="A188" s="129" t="s">
        <v>840</v>
      </c>
      <c r="B188" s="130"/>
      <c r="C188" s="130"/>
      <c r="D188" s="130"/>
      <c r="E188" s="130"/>
      <c r="F188" s="131"/>
      <c r="H188" s="73"/>
    </row>
    <row r="189" spans="1:8" s="85" customFormat="1" ht="14.45" customHeight="1">
      <c r="A189" s="87">
        <v>28</v>
      </c>
      <c r="B189" s="81" t="s">
        <v>777</v>
      </c>
      <c r="C189" s="81" t="str">
        <f>VLOOKUP(B189,sql!$D$2:$R$5299,11,0)</f>
        <v>Zestaw nasadki udarowe krótkie Cr-Mo 1/2" 13szt wieszak AD-13KW</v>
      </c>
      <c r="D189" s="82">
        <f>VLOOKUP(B189,sql!$D$2:$R$5299,13,0)</f>
        <v>0</v>
      </c>
      <c r="E189" s="83">
        <f>VLOOKUP(B189,sql!$D$2:$R$5299,14,0)</f>
        <v>62.601626016260163</v>
      </c>
      <c r="F189" s="84">
        <f>VLOOKUP(B189,sql!$D$2:$R$5299,15,0)</f>
        <v>77</v>
      </c>
      <c r="H189" s="86"/>
    </row>
    <row r="190" spans="1:8" s="85" customFormat="1" ht="14.45" customHeight="1">
      <c r="A190" s="87">
        <v>28</v>
      </c>
      <c r="B190" s="81" t="s">
        <v>778</v>
      </c>
      <c r="C190" s="81" t="str">
        <f>VLOOKUP(B190,sql!$D$2:$R$5299,11,0)</f>
        <v>Zestaw nasadki udarowe długie Cr-Mo 1/2" 13szt wieszak  AD-13DW</v>
      </c>
      <c r="D190" s="82">
        <f>VLOOKUP(B190,sql!$D$2:$R$5299,13,0)</f>
        <v>0</v>
      </c>
      <c r="E190" s="83">
        <f>VLOOKUP(B190,sql!$D$2:$R$5299,14,0)</f>
        <v>149.59349593495935</v>
      </c>
      <c r="F190" s="84">
        <f>VLOOKUP(B190,sql!$D$2:$R$5299,15,0)</f>
        <v>184</v>
      </c>
      <c r="H190" s="86"/>
    </row>
    <row r="191" spans="1:8" s="85" customFormat="1" ht="14.45" customHeight="1">
      <c r="A191" s="87">
        <v>28</v>
      </c>
      <c r="B191" s="81" t="s">
        <v>779</v>
      </c>
      <c r="C191" s="81" t="str">
        <f>VLOOKUP(B191,sql!$D$2:$R$5299,11,0)</f>
        <v>Zestaw nasadki udarowe długie Cr-Mo 1/2" 16szt AD-16D</v>
      </c>
      <c r="D191" s="82">
        <f>VLOOKUP(B191,sql!$D$2:$R$5299,13,0)</f>
        <v>0</v>
      </c>
      <c r="E191" s="83">
        <f>VLOOKUP(B191,sql!$D$2:$R$5299,14,0)</f>
        <v>162.60162601626016</v>
      </c>
      <c r="F191" s="84">
        <f>VLOOKUP(B191,sql!$D$2:$R$5299,15,0)</f>
        <v>200</v>
      </c>
      <c r="H191" s="86"/>
    </row>
    <row r="192" spans="1:8" s="85" customFormat="1" ht="14.45" customHeight="1">
      <c r="A192" s="87"/>
      <c r="B192" s="81" t="s">
        <v>516</v>
      </c>
      <c r="C192" s="81" t="str">
        <f>VLOOKUP(B192,sql!$D$2:$R$5299,11,0)</f>
        <v>Zestaw nasadki do felg aluminiowych Cr-Mo 4szt AD-4AL</v>
      </c>
      <c r="D192" s="82">
        <f>VLOOKUP(B192,sql!$D$2:$R$5299,13,0)</f>
        <v>0</v>
      </c>
      <c r="E192" s="83">
        <f>VLOOKUP(B192,sql!$D$2:$R$5299,14,0)</f>
        <v>52.032520325203251</v>
      </c>
      <c r="F192" s="84">
        <f>VLOOKUP(B192,sql!$D$2:$R$5299,15,0)</f>
        <v>64</v>
      </c>
      <c r="H192" s="86"/>
    </row>
    <row r="193" spans="1:8" s="88" customFormat="1" ht="14.45" customHeight="1">
      <c r="A193" s="87">
        <v>28</v>
      </c>
      <c r="B193" s="81" t="s">
        <v>836</v>
      </c>
      <c r="C193" s="81" t="str">
        <f>VLOOKUP(B193,sql!$D$2:$R$5299,11,0)</f>
        <v>Zestaw nasadki imbusowe udarowe Cr-V 8szt AD-08</v>
      </c>
      <c r="D193" s="82">
        <f>VLOOKUP(B193,sql!$D$2:$R$5299,13,0)</f>
        <v>0</v>
      </c>
      <c r="E193" s="83">
        <f>VLOOKUP(B193,sql!$D$2:$R$5299,14,0)</f>
        <v>152.84552845528455</v>
      </c>
      <c r="F193" s="84">
        <f>VLOOKUP(B193,sql!$D$2:$R$5299,15,0)</f>
        <v>188</v>
      </c>
      <c r="H193" s="86"/>
    </row>
    <row r="194" spans="1:8" s="88" customFormat="1" ht="14.45" customHeight="1">
      <c r="A194" s="87">
        <v>28</v>
      </c>
      <c r="B194" s="81" t="s">
        <v>4904</v>
      </c>
      <c r="C194" s="81" t="str">
        <f>VLOOKUP(B194,sql!$D$2:$R$5299,11,0)</f>
        <v>Zestaw nasadki udarowe TORX Cr-V 1/2" 8szt AD-08T</v>
      </c>
      <c r="D194" s="82">
        <f>VLOOKUP(B194,sql!$D$2:$R$5299,13,0)</f>
        <v>0</v>
      </c>
      <c r="E194" s="83">
        <f>VLOOKUP(B194,sql!$D$2:$R$5299,14,0)</f>
        <v>110.56910569105692</v>
      </c>
      <c r="F194" s="84">
        <f>VLOOKUP(B194,sql!$D$2:$R$5299,15,0)</f>
        <v>136</v>
      </c>
      <c r="H194" s="86"/>
    </row>
    <row r="195" spans="1:8" s="88" customFormat="1" ht="14.25" customHeight="1">
      <c r="A195" s="87">
        <v>28</v>
      </c>
      <c r="B195" s="81" t="s">
        <v>852</v>
      </c>
      <c r="C195" s="81" t="str">
        <f>VLOOKUP(B195,sql!$D$2:$R$5299,11,0)</f>
        <v>Zestaw nasadki udarowe długie Cr-Mo 1/2" 10szt AD-10D</v>
      </c>
      <c r="D195" s="82">
        <f>VLOOKUP(B195,sql!$D$2:$R$5299,13,0)</f>
        <v>0</v>
      </c>
      <c r="E195" s="83">
        <f>VLOOKUP(B195,sql!$D$2:$R$5299,14,0)</f>
        <v>90.243902439024382</v>
      </c>
      <c r="F195" s="84">
        <f>VLOOKUP(B195,sql!$D$2:$R$5299,15,0)</f>
        <v>111</v>
      </c>
      <c r="H195" s="86"/>
    </row>
    <row r="196" spans="1:8" s="88" customFormat="1" ht="14.45" customHeight="1">
      <c r="A196" s="87">
        <v>29</v>
      </c>
      <c r="B196" s="81" t="s">
        <v>4913</v>
      </c>
      <c r="C196" s="81" t="str">
        <f>VLOOKUP(B196,sql!$D$2:$R$5299,11,0)</f>
        <v>Zestaw nasadki udarowe Cr-Mo 3/4" 10szt AD-1102</v>
      </c>
      <c r="D196" s="82">
        <f>VLOOKUP(B196,sql!$D$2:$R$5299,13,0)</f>
        <v>0</v>
      </c>
      <c r="E196" s="83">
        <f>VLOOKUP(B196,sql!$D$2:$R$5299,14,0)</f>
        <v>150.40650406504065</v>
      </c>
      <c r="F196" s="84">
        <f>VLOOKUP(B196,sql!$D$2:$R$5299,15,0)</f>
        <v>185</v>
      </c>
      <c r="H196" s="86"/>
    </row>
    <row r="197" spans="1:8" s="88" customFormat="1" ht="14.45" customHeight="1">
      <c r="A197" s="87">
        <v>28</v>
      </c>
      <c r="B197" s="81" t="s">
        <v>853</v>
      </c>
      <c r="C197" s="81" t="str">
        <f>VLOOKUP(B197,sql!$D$2:$R$5299,11,0)</f>
        <v>Zestaw nasadki udarowe Cr-Mo krótkie + długie 1/2" 35szt AD-35KD</v>
      </c>
      <c r="D197" s="82">
        <f>VLOOKUP(B197,sql!$D$2:$R$5299,13,0)</f>
        <v>0</v>
      </c>
      <c r="E197" s="83">
        <f>VLOOKUP(B197,sql!$D$2:$R$5299,14,0)</f>
        <v>235.77235772357724</v>
      </c>
      <c r="F197" s="84">
        <f>VLOOKUP(B197,sql!$D$2:$R$5299,15,0)</f>
        <v>290</v>
      </c>
      <c r="H197" s="86"/>
    </row>
    <row r="198" spans="1:8" s="88" customFormat="1" ht="14.45" customHeight="1">
      <c r="A198" s="87">
        <v>29</v>
      </c>
      <c r="B198" s="81" t="s">
        <v>872</v>
      </c>
      <c r="C198" s="81" t="str">
        <f>VLOOKUP(B198,sql!$D$2:$R$5299,11,0)</f>
        <v>Zestaw nasadki udarowe długie Cr-Mo 3/4" 8szt  AD-8D</v>
      </c>
      <c r="D198" s="82">
        <f>VLOOKUP(B198,sql!$D$2:$R$5299,13,0)</f>
        <v>0</v>
      </c>
      <c r="E198" s="83">
        <f>VLOOKUP(B198,sql!$D$2:$R$5299,14,0)</f>
        <v>145.52845528455282</v>
      </c>
      <c r="F198" s="84">
        <f>VLOOKUP(B198,sql!$D$2:$R$5299,15,0)</f>
        <v>179</v>
      </c>
      <c r="H198" s="86"/>
    </row>
    <row r="199" spans="1:8" s="88" customFormat="1" ht="14.45" customHeight="1">
      <c r="A199" s="87">
        <v>29</v>
      </c>
      <c r="B199" s="81" t="s">
        <v>854</v>
      </c>
      <c r="C199" s="81" t="str">
        <f>VLOOKUP(B199,sql!$D$2:$R$5299,11,0)</f>
        <v>Zestaw nasadki udarowe długie Cr-Mo 1" 7szt  AD-7D</v>
      </c>
      <c r="D199" s="82">
        <f>VLOOKUP(B199,sql!$D$2:$R$5299,13,0)</f>
        <v>0</v>
      </c>
      <c r="E199" s="83">
        <f>VLOOKUP(B199,sql!$D$2:$R$5299,14,0)</f>
        <v>135.77235772357724</v>
      </c>
      <c r="F199" s="84">
        <f>VLOOKUP(B199,sql!$D$2:$R$5299,15,0)</f>
        <v>167</v>
      </c>
      <c r="H199" s="86"/>
    </row>
    <row r="200" spans="1:8" s="88" customFormat="1" ht="14.45" customHeight="1">
      <c r="A200" s="87">
        <v>29</v>
      </c>
      <c r="B200" s="81" t="s">
        <v>871</v>
      </c>
      <c r="C200" s="81" t="str">
        <f>VLOOKUP(B200,sql!$D$2:$R$5299,11,0)</f>
        <v>Zestaw nasadki udarowe długie Cr-Mo 1" -15szt AD-15D</v>
      </c>
      <c r="D200" s="82">
        <f>VLOOKUP(B200,sql!$D$2:$R$5299,13,0)</f>
        <v>0</v>
      </c>
      <c r="E200" s="83">
        <f>VLOOKUP(B200,sql!$D$2:$R$5299,14,0)</f>
        <v>405.6910569105691</v>
      </c>
      <c r="F200" s="84">
        <f>VLOOKUP(B200,sql!$D$2:$R$5299,15,0)</f>
        <v>499</v>
      </c>
      <c r="H200" s="86"/>
    </row>
    <row r="201" spans="1:8" s="88" customFormat="1" ht="14.45" customHeight="1">
      <c r="A201" s="87">
        <v>28</v>
      </c>
      <c r="B201" s="81" t="s">
        <v>855</v>
      </c>
      <c r="C201" s="81" t="str">
        <f>VLOOKUP(B201,sql!$D$2:$R$5299,11,0)</f>
        <v>Zestaw nasadki do felg aluminiowych Cr-Mo 3szt AD-3AL</v>
      </c>
      <c r="D201" s="82">
        <f>VLOOKUP(B201,sql!$D$2:$R$5299,13,0)</f>
        <v>0</v>
      </c>
      <c r="E201" s="83">
        <f>VLOOKUP(B201,sql!$D$2:$R$5299,14,0)</f>
        <v>43.90243902439024</v>
      </c>
      <c r="F201" s="84">
        <f>VLOOKUP(B201,sql!$D$2:$R$5299,15,0)</f>
        <v>54</v>
      </c>
      <c r="H201" s="86"/>
    </row>
    <row r="202" spans="1:8" s="88" customFormat="1" ht="14.45" customHeight="1">
      <c r="A202" s="87">
        <v>29</v>
      </c>
      <c r="B202" s="81" t="s">
        <v>837</v>
      </c>
      <c r="C202" s="81" t="str">
        <f>VLOOKUP(B202,sql!$D$2:$R$5299,11,0)</f>
        <v>Przedłużka udarowa Cr-Mo 1/2" dł - 125mm</v>
      </c>
      <c r="D202" s="82">
        <f>VLOOKUP(B202,sql!$D$2:$R$5299,13,0)</f>
        <v>0</v>
      </c>
      <c r="E202" s="83">
        <f>VLOOKUP(B202,sql!$D$2:$R$5299,14,0)</f>
        <v>19.512195121951219</v>
      </c>
      <c r="F202" s="84">
        <f>VLOOKUP(B202,sql!$D$2:$R$5299,15,0)</f>
        <v>24</v>
      </c>
      <c r="H202" s="86"/>
    </row>
    <row r="203" spans="1:8" s="88" customFormat="1" ht="14.45" customHeight="1">
      <c r="A203" s="87">
        <v>29</v>
      </c>
      <c r="B203" s="81" t="s">
        <v>838</v>
      </c>
      <c r="C203" s="81" t="str">
        <f>VLOOKUP(B203,sql!$D$2:$R$5299,11,0)</f>
        <v>Przegub udarowy CR-V 1/2"</v>
      </c>
      <c r="D203" s="82">
        <f>VLOOKUP(B203,sql!$D$2:$R$5299,13,0)</f>
        <v>0</v>
      </c>
      <c r="E203" s="83">
        <f>VLOOKUP(B203,sql!$D$2:$R$5299,14,0)</f>
        <v>12.195121951219512</v>
      </c>
      <c r="F203" s="84">
        <f>VLOOKUP(B203,sql!$D$2:$R$5299,15,0)</f>
        <v>15</v>
      </c>
      <c r="H203" s="86"/>
    </row>
    <row r="204" spans="1:8" s="88" customFormat="1" ht="14.45" customHeight="1">
      <c r="A204" s="87">
        <v>29</v>
      </c>
      <c r="B204" s="81" t="s">
        <v>839</v>
      </c>
      <c r="C204" s="81" t="str">
        <f>VLOOKUP(B204,sql!$D$2:$R$5299,11,0)</f>
        <v>Adaptor udarowy Cr-Mo 3/4"w x 1/2"z</v>
      </c>
      <c r="D204" s="82">
        <f>VLOOKUP(B204,sql!$D$2:$R$5299,13,0)</f>
        <v>0</v>
      </c>
      <c r="E204" s="83">
        <f>VLOOKUP(B204,sql!$D$2:$R$5299,14,0)</f>
        <v>21.13821138211382</v>
      </c>
      <c r="F204" s="84">
        <f>VLOOKUP(B204,sql!$D$2:$R$5299,15,0)</f>
        <v>26</v>
      </c>
      <c r="H204" s="86"/>
    </row>
    <row r="205" spans="1:8" s="88" customFormat="1" ht="14.45" customHeight="1">
      <c r="A205" s="87"/>
      <c r="B205" s="81" t="s">
        <v>8886</v>
      </c>
      <c r="C205" s="81" t="str">
        <f>VLOOKUP(B205,sql!$D$2:$R$5299,11,0)</f>
        <v>Zestaw przegubów udarowych Cr-Mo 3szt AD-3U NOWOŚĆ</v>
      </c>
      <c r="D205" s="82">
        <f>VLOOKUP(B205,sql!$D$2:$R$5299,13,0)</f>
        <v>0</v>
      </c>
      <c r="E205" s="83">
        <f>VLOOKUP(B205,sql!$D$2:$R$5299,14,0)</f>
        <v>32.520325203252035</v>
      </c>
      <c r="F205" s="84">
        <f>VLOOKUP(B205,sql!$D$2:$R$5299,15,0)</f>
        <v>40</v>
      </c>
      <c r="H205" s="86"/>
    </row>
    <row r="206" spans="1:8" s="88" customFormat="1" ht="14.45" customHeight="1">
      <c r="A206" s="87"/>
      <c r="B206" s="81" t="s">
        <v>8888</v>
      </c>
      <c r="C206" s="81" t="str">
        <f>VLOOKUP(B206,sql!$D$2:$R$5299,11,0)</f>
        <v>Zestaw przedłużek udarowych Cr-Mo 9szt AD-9U NOWOŚĆ</v>
      </c>
      <c r="D206" s="82">
        <f>VLOOKUP(B206,sql!$D$2:$R$5299,13,0)</f>
        <v>0</v>
      </c>
      <c r="E206" s="83">
        <f>VLOOKUP(B206,sql!$D$2:$R$5299,14,0)</f>
        <v>33.333333333333329</v>
      </c>
      <c r="F206" s="84">
        <f>VLOOKUP(B206,sql!$D$2:$R$5299,15,0)</f>
        <v>41</v>
      </c>
      <c r="H206" s="86"/>
    </row>
    <row r="207" spans="1:8" s="88" customFormat="1" ht="14.45" customHeight="1">
      <c r="A207" s="87">
        <v>29</v>
      </c>
      <c r="B207" s="81" t="s">
        <v>4919</v>
      </c>
      <c r="C207" s="81" t="str">
        <f>VLOOKUP(B207,sql!$D$2:$R$5299,11,0)</f>
        <v>Zestaw adaptery udarowe Cr-V 8szt AD-1104</v>
      </c>
      <c r="D207" s="82">
        <f>VLOOKUP(B207,sql!$D$2:$R$5299,13,0)</f>
        <v>0</v>
      </c>
      <c r="E207" s="83">
        <f>VLOOKUP(B207,sql!$D$2:$R$5299,14,0)</f>
        <v>65.040650406504071</v>
      </c>
      <c r="F207" s="84">
        <f>VLOOKUP(B207,sql!$D$2:$R$5299,15,0)</f>
        <v>80</v>
      </c>
      <c r="H207" s="86"/>
    </row>
    <row r="208" spans="1:8" s="85" customFormat="1" ht="14.45" customHeight="1">
      <c r="A208" s="87">
        <v>29</v>
      </c>
      <c r="B208" s="81" t="s">
        <v>403</v>
      </c>
      <c r="C208" s="81" t="str">
        <f>VLOOKUP(B208,sql!$D$2:$R$5299,11,0)</f>
        <v>Nasadka udarowa do felg aluminiowych Cr-Mo 1/2" 17mm</v>
      </c>
      <c r="D208" s="82">
        <f>VLOOKUP(B208,sql!$D$2:$R$5299,13,0)</f>
        <v>0</v>
      </c>
      <c r="E208" s="83">
        <f>VLOOKUP(B208,sql!$D$2:$R$5299,14,0)</f>
        <v>15.853658536585364</v>
      </c>
      <c r="F208" s="84">
        <f>VLOOKUP(B208,sql!$D$2:$R$5299,15,0)</f>
        <v>19.5</v>
      </c>
      <c r="H208" s="86"/>
    </row>
    <row r="209" spans="1:8" ht="14.45" customHeight="1">
      <c r="A209" s="31">
        <v>29</v>
      </c>
      <c r="B209" s="16" t="s">
        <v>404</v>
      </c>
      <c r="C209" s="16" t="str">
        <f>VLOOKUP(B209,sql!$D$2:$R$5299,11,0)</f>
        <v>Nasadka udarowa do felg aluminiowych Cr-Mo 1/2" 19mm</v>
      </c>
      <c r="D209" s="17">
        <f>VLOOKUP(B209,sql!$D$2:$R$5299,13,0)</f>
        <v>0</v>
      </c>
      <c r="E209" s="18">
        <f>VLOOKUP(B209,sql!$D$2:$R$5299,14,0)</f>
        <v>16.260162601626018</v>
      </c>
      <c r="F209" s="45">
        <f>VLOOKUP(B209,sql!$D$2:$R$5299,15,0)</f>
        <v>20</v>
      </c>
    </row>
    <row r="210" spans="1:8" ht="14.45" customHeight="1">
      <c r="A210" s="31">
        <v>29</v>
      </c>
      <c r="B210" s="16" t="s">
        <v>405</v>
      </c>
      <c r="C210" s="16" t="str">
        <f>VLOOKUP(B210,sql!$D$2:$R$5299,11,0)</f>
        <v>Nasadka udarowa Cr-Mo 1/2" 15mm długa</v>
      </c>
      <c r="D210" s="17">
        <f>VLOOKUP(B210,sql!$D$2:$R$5299,13,0)</f>
        <v>0</v>
      </c>
      <c r="E210" s="18">
        <f>VLOOKUP(B210,sql!$D$2:$R$5299,14,0)</f>
        <v>12.520325203252032</v>
      </c>
      <c r="F210" s="45">
        <f>VLOOKUP(B210,sql!$D$2:$R$5299,15,0)</f>
        <v>15.4</v>
      </c>
    </row>
    <row r="211" spans="1:8" ht="14.45" customHeight="1">
      <c r="A211" s="31">
        <v>29</v>
      </c>
      <c r="B211" s="16" t="s">
        <v>406</v>
      </c>
      <c r="C211" s="16" t="str">
        <f>VLOOKUP(B211,sql!$D$2:$R$5299,11,0)</f>
        <v>Nasadka udarowa Cr-Mo 1/2" 16mm długa</v>
      </c>
      <c r="D211" s="17">
        <f>VLOOKUP(B211,sql!$D$2:$R$5299,13,0)</f>
        <v>0</v>
      </c>
      <c r="E211" s="18">
        <f>VLOOKUP(B211,sql!$D$2:$R$5299,14,0)</f>
        <v>12.520325203252032</v>
      </c>
      <c r="F211" s="45">
        <f>VLOOKUP(B211,sql!$D$2:$R$5299,15,0)</f>
        <v>15.4</v>
      </c>
    </row>
    <row r="212" spans="1:8" ht="14.45" customHeight="1">
      <c r="A212" s="31">
        <v>29</v>
      </c>
      <c r="B212" s="16" t="s">
        <v>407</v>
      </c>
      <c r="C212" s="16" t="str">
        <f>VLOOKUP(B212,sql!$D$2:$R$5299,11,0)</f>
        <v>Nasadka udarowa Cr-Mo 1/2" 17mm długa</v>
      </c>
      <c r="D212" s="17">
        <f>VLOOKUP(B212,sql!$D$2:$R$5299,13,0)</f>
        <v>0</v>
      </c>
      <c r="E212" s="18">
        <f>VLOOKUP(B212,sql!$D$2:$R$5299,14,0)</f>
        <v>12.520325203252032</v>
      </c>
      <c r="F212" s="45">
        <f>VLOOKUP(B212,sql!$D$2:$R$5299,15,0)</f>
        <v>15.4</v>
      </c>
    </row>
    <row r="213" spans="1:8" ht="14.45" customHeight="1">
      <c r="A213" s="31">
        <v>29</v>
      </c>
      <c r="B213" s="16" t="s">
        <v>408</v>
      </c>
      <c r="C213" s="16" t="str">
        <f>VLOOKUP(B213,sql!$D$2:$R$5299,11,0)</f>
        <v>Nasadka udarowa Cr-Mo 1/2" 18mm długa</v>
      </c>
      <c r="D213" s="17">
        <f>VLOOKUP(B213,sql!$D$2:$R$5299,13,0)</f>
        <v>0</v>
      </c>
      <c r="E213" s="18">
        <f>VLOOKUP(B213,sql!$D$2:$R$5299,14,0)</f>
        <v>12.520325203252032</v>
      </c>
      <c r="F213" s="45">
        <f>VLOOKUP(B213,sql!$D$2:$R$5299,15,0)</f>
        <v>15.4</v>
      </c>
    </row>
    <row r="214" spans="1:8" ht="14.45" customHeight="1">
      <c r="A214" s="31">
        <v>29</v>
      </c>
      <c r="B214" s="16" t="s">
        <v>409</v>
      </c>
      <c r="C214" s="16" t="str">
        <f>VLOOKUP(B214,sql!$D$2:$R$5299,11,0)</f>
        <v>Nasadka udarowa Cr-Mo 1/2" 19mm długa</v>
      </c>
      <c r="D214" s="17">
        <f>VLOOKUP(B214,sql!$D$2:$R$5299,13,0)</f>
        <v>0</v>
      </c>
      <c r="E214" s="18">
        <f>VLOOKUP(B214,sql!$D$2:$R$5299,14,0)</f>
        <v>15.040650406504064</v>
      </c>
      <c r="F214" s="45">
        <f>VLOOKUP(B214,sql!$D$2:$R$5299,15,0)</f>
        <v>18.5</v>
      </c>
    </row>
    <row r="215" spans="1:8" ht="14.45" customHeight="1">
      <c r="A215" s="31">
        <v>29</v>
      </c>
      <c r="B215" s="16" t="s">
        <v>418</v>
      </c>
      <c r="C215" s="16" t="str">
        <f>VLOOKUP(B215,sql!$D$2:$R$5299,11,0)</f>
        <v>Nasadka udarowa Cr-Mo 1/2" 21mm długa</v>
      </c>
      <c r="D215" s="17">
        <f>VLOOKUP(B215,sql!$D$2:$R$5299,13,0)</f>
        <v>0</v>
      </c>
      <c r="E215" s="18">
        <f>VLOOKUP(B215,sql!$D$2:$R$5299,14,0)</f>
        <v>15.040650406504064</v>
      </c>
      <c r="F215" s="45">
        <f>VLOOKUP(B215,sql!$D$2:$R$5299,15,0)</f>
        <v>18.5</v>
      </c>
    </row>
    <row r="216" spans="1:8" ht="14.45" customHeight="1">
      <c r="A216" s="31">
        <v>29</v>
      </c>
      <c r="B216" s="16" t="s">
        <v>417</v>
      </c>
      <c r="C216" s="16" t="str">
        <f>VLOOKUP(B216,sql!$D$2:$R$5299,11,0)</f>
        <v>Nasadka udarowa Cr-Mo 1/2" 22mm długa</v>
      </c>
      <c r="D216" s="17">
        <f>VLOOKUP(B216,sql!$D$2:$R$5299,13,0)</f>
        <v>0</v>
      </c>
      <c r="E216" s="18">
        <f>VLOOKUP(B216,sql!$D$2:$R$5299,14,0)</f>
        <v>15.040650406504064</v>
      </c>
      <c r="F216" s="45">
        <f>VLOOKUP(B216,sql!$D$2:$R$5299,15,0)</f>
        <v>18.5</v>
      </c>
    </row>
    <row r="217" spans="1:8" ht="14.45" customHeight="1">
      <c r="A217" s="31">
        <v>29</v>
      </c>
      <c r="B217" s="16" t="s">
        <v>416</v>
      </c>
      <c r="C217" s="16" t="str">
        <f>VLOOKUP(B217,sql!$D$2:$R$5299,11,0)</f>
        <v>Nasadka udarowa Cr-Mo 1/2" 24mm długa</v>
      </c>
      <c r="D217" s="17">
        <f>VLOOKUP(B217,sql!$D$2:$R$5299,13,0)</f>
        <v>0</v>
      </c>
      <c r="E217" s="18">
        <f>VLOOKUP(B217,sql!$D$2:$R$5299,14,0)</f>
        <v>15.040650406504064</v>
      </c>
      <c r="F217" s="45">
        <f>VLOOKUP(B217,sql!$D$2:$R$5299,15,0)</f>
        <v>18.5</v>
      </c>
    </row>
    <row r="218" spans="1:8" ht="14.45" customHeight="1">
      <c r="A218" s="31">
        <v>29</v>
      </c>
      <c r="B218" s="16" t="s">
        <v>415</v>
      </c>
      <c r="C218" s="16" t="str">
        <f>VLOOKUP(B218,sql!$D$2:$R$5299,11,0)</f>
        <v>Nasadka udarowa Cr-Mo 1/2" 27mm długa</v>
      </c>
      <c r="D218" s="17">
        <f>VLOOKUP(B218,sql!$D$2:$R$5299,13,0)</f>
        <v>0</v>
      </c>
      <c r="E218" s="18">
        <f>VLOOKUP(B218,sql!$D$2:$R$5299,14,0)</f>
        <v>22.35772357723577</v>
      </c>
      <c r="F218" s="45">
        <f>VLOOKUP(B218,sql!$D$2:$R$5299,15,0)</f>
        <v>27.5</v>
      </c>
    </row>
    <row r="219" spans="1:8" ht="14.45" customHeight="1">
      <c r="A219" s="31">
        <v>29</v>
      </c>
      <c r="B219" s="16" t="s">
        <v>414</v>
      </c>
      <c r="C219" s="16" t="str">
        <f>VLOOKUP(B219,sql!$D$2:$R$5299,11,0)</f>
        <v>Nasadka udarowa Cr-Mo 1/2" 30mm długa</v>
      </c>
      <c r="D219" s="17">
        <f>VLOOKUP(B219,sql!$D$2:$R$5299,13,0)</f>
        <v>0</v>
      </c>
      <c r="E219" s="18">
        <f>VLOOKUP(B219,sql!$D$2:$R$5299,14,0)</f>
        <v>22.35772357723577</v>
      </c>
      <c r="F219" s="45">
        <f>VLOOKUP(B219,sql!$D$2:$R$5299,15,0)</f>
        <v>27.5</v>
      </c>
    </row>
    <row r="220" spans="1:8" s="85" customFormat="1" ht="14.45" customHeight="1">
      <c r="A220" s="87">
        <v>29</v>
      </c>
      <c r="B220" s="81" t="s">
        <v>8348</v>
      </c>
      <c r="C220" s="81" t="str">
        <f>VLOOKUP(B220,sql!$D$2:$R$5299,11,0)</f>
        <v>Nasadka udarowa Cr-Mo 3/4" 19mm długa</v>
      </c>
      <c r="D220" s="82">
        <f>VLOOKUP(B220,sql!$D$2:$R$5299,13,0)</f>
        <v>0</v>
      </c>
      <c r="E220" s="83">
        <f>VLOOKUP(B220,sql!$D$2:$R$5299,14,0)</f>
        <v>15.447154471544716</v>
      </c>
      <c r="F220" s="84">
        <f>VLOOKUP(B220,sql!$D$2:$R$5299,15,0)</f>
        <v>19</v>
      </c>
      <c r="H220" s="86"/>
    </row>
    <row r="221" spans="1:8" s="95" customFormat="1" ht="14.45" customHeight="1">
      <c r="A221" s="87">
        <v>29</v>
      </c>
      <c r="B221" s="81" t="s">
        <v>8349</v>
      </c>
      <c r="C221" s="81" t="str">
        <f>VLOOKUP(B221,sql!$D$2:$R$5299,11,0)</f>
        <v>Nasadka udarowa Cr-Mo 3/4" 21 mm długa</v>
      </c>
      <c r="D221" s="82">
        <f>VLOOKUP(B221,sql!$D$2:$R$5299,13,0)</f>
        <v>0</v>
      </c>
      <c r="E221" s="83">
        <f>VLOOKUP(B221,sql!$D$2:$R$5299,14,0)</f>
        <v>17.073170731707314</v>
      </c>
      <c r="F221" s="84">
        <f>VLOOKUP(B221,sql!$D$2:$R$5299,15,0)</f>
        <v>21</v>
      </c>
      <c r="H221" s="86"/>
    </row>
    <row r="222" spans="1:8" s="85" customFormat="1" ht="14.45" customHeight="1">
      <c r="A222" s="87">
        <v>29</v>
      </c>
      <c r="B222" s="81" t="s">
        <v>8350</v>
      </c>
      <c r="C222" s="81" t="str">
        <f>VLOOKUP(B222,sql!$D$2:$R$5299,11,0)</f>
        <v>Nasadka udarowa Cr-Mo 3/4" 22mm długa</v>
      </c>
      <c r="D222" s="82">
        <f>VLOOKUP(B222,sql!$D$2:$R$5299,13,0)</f>
        <v>0</v>
      </c>
      <c r="E222" s="83">
        <f>VLOOKUP(B222,sql!$D$2:$R$5299,14,0)</f>
        <v>18.699186991869919</v>
      </c>
      <c r="F222" s="84">
        <f>VLOOKUP(B222,sql!$D$2:$R$5299,15,0)</f>
        <v>23</v>
      </c>
      <c r="H222" s="86"/>
    </row>
    <row r="223" spans="1:8" s="85" customFormat="1" ht="14.45" customHeight="1">
      <c r="A223" s="87">
        <v>29</v>
      </c>
      <c r="B223" s="81" t="s">
        <v>8351</v>
      </c>
      <c r="C223" s="81" t="str">
        <f>VLOOKUP(B223,sql!$D$2:$R$5299,11,0)</f>
        <v>Nasadka udarowa Cr-Mo 3/4" 24mm długa</v>
      </c>
      <c r="D223" s="82">
        <f>VLOOKUP(B223,sql!$D$2:$R$5299,13,0)</f>
        <v>0</v>
      </c>
      <c r="E223" s="83">
        <f>VLOOKUP(B223,sql!$D$2:$R$5299,14,0)</f>
        <v>20.325203252032519</v>
      </c>
      <c r="F223" s="84">
        <f>VLOOKUP(B223,sql!$D$2:$R$5299,15,0)</f>
        <v>25</v>
      </c>
      <c r="H223" s="86"/>
    </row>
    <row r="224" spans="1:8" s="85" customFormat="1" ht="14.45" customHeight="1">
      <c r="A224" s="87">
        <v>29</v>
      </c>
      <c r="B224" s="81" t="s">
        <v>8352</v>
      </c>
      <c r="C224" s="81" t="str">
        <f>VLOOKUP(B224,sql!$D$2:$R$5299,11,0)</f>
        <v>Nasadka udarowa Cr-Mo 3/4" 27mm długa</v>
      </c>
      <c r="D224" s="82">
        <f>VLOOKUP(B224,sql!$D$2:$R$5299,13,0)</f>
        <v>0</v>
      </c>
      <c r="E224" s="83">
        <f>VLOOKUP(B224,sql!$D$2:$R$5299,14,0)</f>
        <v>21.95121951219512</v>
      </c>
      <c r="F224" s="84">
        <f>VLOOKUP(B224,sql!$D$2:$R$5299,15,0)</f>
        <v>27</v>
      </c>
      <c r="H224" s="86"/>
    </row>
    <row r="225" spans="1:8" s="85" customFormat="1" ht="14.45" customHeight="1">
      <c r="A225" s="87">
        <v>29</v>
      </c>
      <c r="B225" s="81" t="s">
        <v>8353</v>
      </c>
      <c r="C225" s="81" t="str">
        <f>VLOOKUP(B225,sql!$D$2:$R$5299,11,0)</f>
        <v>Nasadka udarowa Cr-Mo 3/4" 30mm długa</v>
      </c>
      <c r="D225" s="82">
        <f>VLOOKUP(B225,sql!$D$2:$R$5299,13,0)</f>
        <v>0</v>
      </c>
      <c r="E225" s="83">
        <f>VLOOKUP(B225,sql!$D$2:$R$5299,14,0)</f>
        <v>23.577235772357724</v>
      </c>
      <c r="F225" s="84">
        <f>VLOOKUP(B225,sql!$D$2:$R$5299,15,0)</f>
        <v>29</v>
      </c>
      <c r="H225" s="86"/>
    </row>
    <row r="226" spans="1:8" s="85" customFormat="1" ht="14.45" customHeight="1">
      <c r="A226" s="87">
        <v>29</v>
      </c>
      <c r="B226" s="81" t="s">
        <v>8354</v>
      </c>
      <c r="C226" s="81" t="str">
        <f>VLOOKUP(B226,sql!$D$2:$R$5299,11,0)</f>
        <v>Nasadka udarowa Cr-Mo 3/4" 32mm długa</v>
      </c>
      <c r="D226" s="82">
        <f>VLOOKUP(B226,sql!$D$2:$R$5299,13,0)</f>
        <v>0</v>
      </c>
      <c r="E226" s="83">
        <f>VLOOKUP(B226,sql!$D$2:$R$5299,14,0)</f>
        <v>25.203252032520325</v>
      </c>
      <c r="F226" s="84">
        <f>VLOOKUP(B226,sql!$D$2:$R$5299,15,0)</f>
        <v>31</v>
      </c>
      <c r="H226" s="86"/>
    </row>
    <row r="227" spans="1:8" s="85" customFormat="1" ht="14.45" customHeight="1">
      <c r="A227" s="87">
        <v>29</v>
      </c>
      <c r="B227" s="81" t="s">
        <v>8355</v>
      </c>
      <c r="C227" s="81" t="str">
        <f>VLOOKUP(B227,sql!$D$2:$R$5299,11,0)</f>
        <v>Nasadka udarowa Cr-Mo 3/4" 36mm długa</v>
      </c>
      <c r="D227" s="82">
        <f>VLOOKUP(B227,sql!$D$2:$R$5299,13,0)</f>
        <v>0</v>
      </c>
      <c r="E227" s="83">
        <f>VLOOKUP(B227,sql!$D$2:$R$5299,14,0)</f>
        <v>26.829268292682929</v>
      </c>
      <c r="F227" s="84">
        <f>VLOOKUP(B227,sql!$D$2:$R$5299,15,0)</f>
        <v>33</v>
      </c>
      <c r="H227" s="86"/>
    </row>
    <row r="228" spans="1:8" s="11" customFormat="1" ht="14.45" customHeight="1">
      <c r="A228" s="99" t="s">
        <v>572</v>
      </c>
      <c r="B228" s="100"/>
      <c r="C228" s="100"/>
      <c r="D228" s="100"/>
      <c r="E228" s="100"/>
      <c r="F228" s="101"/>
      <c r="H228" s="73"/>
    </row>
    <row r="229" spans="1:8" s="2" customFormat="1" ht="14.45" customHeight="1">
      <c r="A229" s="31">
        <v>30</v>
      </c>
      <c r="B229" s="16" t="s">
        <v>394</v>
      </c>
      <c r="C229" s="16" t="str">
        <f>VLOOKUP(B229,sql!$D$2:$R$5299,11,0)</f>
        <v>Pistolet lakierniczy BLUE/1,5</v>
      </c>
      <c r="D229" s="17">
        <f>VLOOKUP(B229,sql!$D$2:$R$5299,13,0)</f>
        <v>0</v>
      </c>
      <c r="E229" s="18">
        <f>VLOOKUP(B229,sql!$D$2:$R$5299,14,0)</f>
        <v>38.211382113821138</v>
      </c>
      <c r="F229" s="45">
        <f>VLOOKUP(B229,sql!$D$2:$R$5299,15,0)</f>
        <v>47</v>
      </c>
      <c r="H229" s="71"/>
    </row>
    <row r="230" spans="1:8" s="2" customFormat="1" ht="14.45" customHeight="1">
      <c r="A230" s="31">
        <v>30</v>
      </c>
      <c r="B230" s="16" t="s">
        <v>573</v>
      </c>
      <c r="C230" s="16" t="str">
        <f>VLOOKUP(B230,sql!$D$2:$R$5299,11,0)</f>
        <v>Pistolet lakierniczy G-0,5</v>
      </c>
      <c r="D230" s="17">
        <f>VLOOKUP(B230,sql!$D$2:$R$5299,13,0)</f>
        <v>0</v>
      </c>
      <c r="E230" s="18">
        <f>VLOOKUP(B230,sql!$D$2:$R$5299,14,0)</f>
        <v>96.642276422764226</v>
      </c>
      <c r="F230" s="45">
        <f>VLOOKUP(B230,sql!$D$2:$R$5299,15,0)</f>
        <v>118.87</v>
      </c>
      <c r="H230" s="71"/>
    </row>
    <row r="231" spans="1:8" s="2" customFormat="1" ht="14.45" customHeight="1">
      <c r="A231" s="31">
        <v>30</v>
      </c>
      <c r="B231" s="16" t="s">
        <v>574</v>
      </c>
      <c r="C231" s="16" t="str">
        <f>VLOOKUP(B231,sql!$D$2:$R$5299,11,0)</f>
        <v>Pistolet lakierniczy G-1</v>
      </c>
      <c r="D231" s="17">
        <f>VLOOKUP(B231,sql!$D$2:$R$5299,13,0)</f>
        <v>0</v>
      </c>
      <c r="E231" s="18">
        <f>VLOOKUP(B231,sql!$D$2:$R$5299,14,0)</f>
        <v>97.560975609756099</v>
      </c>
      <c r="F231" s="45">
        <f>VLOOKUP(B231,sql!$D$2:$R$5299,15,0)</f>
        <v>120</v>
      </c>
      <c r="H231" s="71"/>
    </row>
    <row r="232" spans="1:8" s="88" customFormat="1" ht="14.45" customHeight="1">
      <c r="A232" s="87">
        <v>30</v>
      </c>
      <c r="B232" s="81" t="s">
        <v>575</v>
      </c>
      <c r="C232" s="81" t="str">
        <f>VLOOKUP(B232,sql!$D$2:$R$5299,11,0)</f>
        <v>Pistolet lakierniczy D-1</v>
      </c>
      <c r="D232" s="82">
        <f>VLOOKUP(B232,sql!$D$2:$R$5299,13,0)</f>
        <v>0</v>
      </c>
      <c r="E232" s="83">
        <f>VLOOKUP(B232,sql!$D$2:$R$5299,14,0)</f>
        <v>114.62601626016261</v>
      </c>
      <c r="F232" s="84">
        <f>VLOOKUP(B232,sql!$D$2:$R$5299,15,0)</f>
        <v>140.99</v>
      </c>
      <c r="H232" s="86"/>
    </row>
    <row r="233" spans="1:8" s="2" customFormat="1" ht="14.45" customHeight="1">
      <c r="A233" s="31">
        <v>30</v>
      </c>
      <c r="B233" s="16" t="s">
        <v>7348</v>
      </c>
      <c r="C233" s="16" t="str">
        <f>VLOOKUP(B233,sql!$D$2:$R$5299,11,0)</f>
        <v>Pistolet lakierniczy mini HP K3</v>
      </c>
      <c r="D233" s="17">
        <f>VLOOKUP(B233,sql!$D$2:$R$5299,13,0)</f>
        <v>0</v>
      </c>
      <c r="E233" s="18">
        <f>VLOOKUP(B233,sql!$D$2:$R$5299,14,0)</f>
        <v>35.365853658536587</v>
      </c>
      <c r="F233" s="45">
        <f>VLOOKUP(B233,sql!$D$2:$R$5299,15,0)</f>
        <v>43.5</v>
      </c>
      <c r="H233" s="71"/>
    </row>
    <row r="234" spans="1:8" s="2" customFormat="1" ht="14.45" customHeight="1">
      <c r="A234" s="31">
        <v>30</v>
      </c>
      <c r="B234" s="24" t="s">
        <v>7347</v>
      </c>
      <c r="C234" s="16" t="str">
        <f>VLOOKUP(B234,sql!$D$2:$R$5299,11,0)</f>
        <v>Pistolet lakierniczy HP AD-827W/1,4+2,0+2,5mm</v>
      </c>
      <c r="D234" s="17">
        <f>VLOOKUP(B234,sql!$D$2:$R$5299,13,0)</f>
        <v>0</v>
      </c>
      <c r="E234" s="18">
        <f>VLOOKUP(B234,sql!$D$2:$R$5299,14,0)</f>
        <v>246.34146341463415</v>
      </c>
      <c r="F234" s="45">
        <f>VLOOKUP(B234,sql!$D$2:$R$5299,15,0)</f>
        <v>303</v>
      </c>
      <c r="H234" s="71"/>
    </row>
    <row r="235" spans="1:8" s="2" customFormat="1" ht="14.45" customHeight="1">
      <c r="A235" s="31">
        <v>30</v>
      </c>
      <c r="B235" s="24" t="s">
        <v>7346</v>
      </c>
      <c r="C235" s="16" t="str">
        <f>VLOOKUP(B235,sql!$D$2:$R$5299,11,0)</f>
        <v>Pistolet lakierniczy HP AD-S1019/1,4+1,7+2,0mm</v>
      </c>
      <c r="D235" s="17">
        <f>VLOOKUP(B235,sql!$D$2:$R$5299,13,0)</f>
        <v>0</v>
      </c>
      <c r="E235" s="18">
        <f>VLOOKUP(B235,sql!$D$2:$R$5299,14,0)</f>
        <v>145.52845528455282</v>
      </c>
      <c r="F235" s="45">
        <f>VLOOKUP(B235,sql!$D$2:$R$5299,15,0)</f>
        <v>179</v>
      </c>
      <c r="H235" s="71"/>
    </row>
    <row r="236" spans="1:8" s="2" customFormat="1" ht="14.45" customHeight="1">
      <c r="A236" s="31">
        <v>31</v>
      </c>
      <c r="B236" s="24" t="s">
        <v>7349</v>
      </c>
      <c r="C236" s="16" t="str">
        <f>VLOOKUP(B236,sql!$D$2:$R$5299,11,0)</f>
        <v>Pistolet lakierniczy mini LVLP AD-R100/0,8mm</v>
      </c>
      <c r="D236" s="17">
        <f>VLOOKUP(B236,sql!$D$2:$R$5299,13,0)</f>
        <v>0</v>
      </c>
      <c r="E236" s="18">
        <f>VLOOKUP(B236,sql!$D$2:$R$5299,14,0)</f>
        <v>138.21138211382114</v>
      </c>
      <c r="F236" s="45">
        <f>VLOOKUP(B236,sql!$D$2:$R$5299,15,0)</f>
        <v>170</v>
      </c>
      <c r="H236" s="71"/>
    </row>
    <row r="237" spans="1:8" s="2" customFormat="1" ht="14.45" customHeight="1">
      <c r="A237" s="31">
        <v>31</v>
      </c>
      <c r="B237" s="24" t="s">
        <v>7350</v>
      </c>
      <c r="C237" s="16" t="str">
        <f>VLOOKUP(B237,sql!$D$2:$R$5299,11,0)</f>
        <v>Pistolet lakierniczy mini LVLP AD-R100/1,0mm</v>
      </c>
      <c r="D237" s="17">
        <f>VLOOKUP(B237,sql!$D$2:$R$5299,13,0)</f>
        <v>0</v>
      </c>
      <c r="E237" s="18">
        <f>VLOOKUP(B237,sql!$D$2:$R$5299,14,0)</f>
        <v>138.21138211382114</v>
      </c>
      <c r="F237" s="45">
        <f>VLOOKUP(B237,sql!$D$2:$R$5299,15,0)</f>
        <v>170</v>
      </c>
      <c r="H237" s="71"/>
    </row>
    <row r="238" spans="1:8" s="2" customFormat="1" ht="14.45" customHeight="1">
      <c r="A238" s="31">
        <v>31</v>
      </c>
      <c r="B238" s="24" t="s">
        <v>7351</v>
      </c>
      <c r="C238" s="16" t="str">
        <f>VLOOKUP(B238,sql!$D$2:$R$5299,11,0)</f>
        <v>Pistolet lakierniczy LVLP AD-R500/1,5mm</v>
      </c>
      <c r="D238" s="17">
        <f>VLOOKUP(B238,sql!$D$2:$R$5299,13,0)</f>
        <v>0</v>
      </c>
      <c r="E238" s="18">
        <f>VLOOKUP(B238,sql!$D$2:$R$5299,14,0)</f>
        <v>144.71544715447155</v>
      </c>
      <c r="F238" s="45">
        <f>VLOOKUP(B238,sql!$D$2:$R$5299,15,0)</f>
        <v>178</v>
      </c>
      <c r="H238" s="71"/>
    </row>
    <row r="239" spans="1:8" s="2" customFormat="1" ht="14.45" customHeight="1">
      <c r="A239" s="31">
        <v>31</v>
      </c>
      <c r="B239" s="24" t="s">
        <v>7352</v>
      </c>
      <c r="C239" s="16" t="str">
        <f>VLOOKUP(B239,sql!$D$2:$R$5299,11,0)</f>
        <v>Pistolet lakierniczy LVLP AD-R500/1,7mm</v>
      </c>
      <c r="D239" s="17">
        <f>VLOOKUP(B239,sql!$D$2:$R$5299,13,0)</f>
        <v>0</v>
      </c>
      <c r="E239" s="18">
        <f>VLOOKUP(B239,sql!$D$2:$R$5299,14,0)</f>
        <v>144.71544715447155</v>
      </c>
      <c r="F239" s="45">
        <f>VLOOKUP(B239,sql!$D$2:$R$5299,15,0)</f>
        <v>178</v>
      </c>
      <c r="H239" s="71"/>
    </row>
    <row r="240" spans="1:8" s="2" customFormat="1" ht="14.45" customHeight="1">
      <c r="A240" s="31">
        <v>31</v>
      </c>
      <c r="B240" s="24" t="s">
        <v>7345</v>
      </c>
      <c r="C240" s="16" t="str">
        <f>VLOOKUP(B240,sql!$D$2:$R$5299,11,0)</f>
        <v>Pistolet lakierniczy HVLP AD-R1017/1,4+1,7+2,0mm</v>
      </c>
      <c r="D240" s="17">
        <f>VLOOKUP(B240,sql!$D$2:$R$5299,13,0)</f>
        <v>0</v>
      </c>
      <c r="E240" s="18">
        <f>VLOOKUP(B240,sql!$D$2:$R$5299,14,0)</f>
        <v>126.01626016260163</v>
      </c>
      <c r="F240" s="45">
        <f>VLOOKUP(B240,sql!$D$2:$R$5299,15,0)</f>
        <v>155</v>
      </c>
      <c r="H240" s="71"/>
    </row>
    <row r="241" spans="1:8" s="12" customFormat="1" ht="14.45" customHeight="1">
      <c r="A241" s="99" t="s">
        <v>576</v>
      </c>
      <c r="B241" s="100"/>
      <c r="C241" s="100"/>
      <c r="D241" s="100"/>
      <c r="E241" s="100"/>
      <c r="F241" s="101"/>
      <c r="H241" s="73"/>
    </row>
    <row r="242" spans="1:8" ht="14.45" customHeight="1">
      <c r="A242" s="31">
        <v>31</v>
      </c>
      <c r="B242" s="16" t="s">
        <v>8357</v>
      </c>
      <c r="C242" s="16" t="str">
        <f>VLOOKUP(B242,sql!$D$2:$R$5299,11,0)</f>
        <v>Regulator powietrza ze wskaźnikiem R150A</v>
      </c>
      <c r="D242" s="17">
        <f>VLOOKUP(B242,sql!$D$2:$R$5299,13,0)</f>
        <v>0</v>
      </c>
      <c r="E242" s="18">
        <f>VLOOKUP(B242,sql!$D$2:$R$5299,14,0)</f>
        <v>23.983739837398371</v>
      </c>
      <c r="F242" s="45">
        <f>VLOOKUP(B242,sql!$D$2:$R$5299,15,0)</f>
        <v>29.5</v>
      </c>
    </row>
    <row r="243" spans="1:8" ht="14.45" customHeight="1">
      <c r="A243" s="31">
        <v>31</v>
      </c>
      <c r="B243" s="16" t="s">
        <v>8356</v>
      </c>
      <c r="C243" s="16" t="str">
        <f>VLOOKUP(B243,sql!$D$2:$R$5299,11,0)</f>
        <v xml:space="preserve">Reduktor powietrza ze wskaźnikiem R150 </v>
      </c>
      <c r="D243" s="17">
        <f>VLOOKUP(B243,sql!$D$2:$R$5299,13,0)</f>
        <v>0</v>
      </c>
      <c r="E243" s="18">
        <f>VLOOKUP(B243,sql!$D$2:$R$5299,14,0)</f>
        <v>30.894308943089431</v>
      </c>
      <c r="F243" s="45">
        <f>VLOOKUP(B243,sql!$D$2:$R$5299,15,0)</f>
        <v>38</v>
      </c>
    </row>
    <row r="244" spans="1:8" ht="14.45" customHeight="1">
      <c r="A244" s="31">
        <v>31</v>
      </c>
      <c r="B244" s="16" t="s">
        <v>577</v>
      </c>
      <c r="C244" s="16" t="str">
        <f>VLOOKUP(B244,sql!$D$2:$R$5299,11,0)</f>
        <v xml:space="preserve">Odwadniacz 1/4" G-2002 </v>
      </c>
      <c r="D244" s="17">
        <f>VLOOKUP(B244,sql!$D$2:$R$5299,13,0)</f>
        <v>0</v>
      </c>
      <c r="E244" s="18">
        <f>VLOOKUP(B244,sql!$D$2:$R$5299,14,0)</f>
        <v>23.577235772357724</v>
      </c>
      <c r="F244" s="45">
        <f>VLOOKUP(B244,sql!$D$2:$R$5299,15,0)</f>
        <v>29</v>
      </c>
    </row>
    <row r="245" spans="1:8" ht="14.45" customHeight="1">
      <c r="A245" s="31">
        <v>31</v>
      </c>
      <c r="B245" s="16" t="s">
        <v>584</v>
      </c>
      <c r="C245" s="16" t="str">
        <f>VLOOKUP(B245,sql!$D$2:$R$5299,11,0)</f>
        <v>Filtr do lakieru zbiornik górny</v>
      </c>
      <c r="D245" s="17">
        <f>VLOOKUP(B245,sql!$D$2:$R$5299,13,0)</f>
        <v>0</v>
      </c>
      <c r="E245" s="18">
        <f>VLOOKUP(B245,sql!$D$2:$R$5299,14,0)</f>
        <v>4.0650406504065044</v>
      </c>
      <c r="F245" s="45">
        <f>VLOOKUP(B245,sql!$D$2:$R$5299,15,0)</f>
        <v>5</v>
      </c>
    </row>
    <row r="246" spans="1:8" ht="14.45" customHeight="1">
      <c r="A246" s="31">
        <v>31</v>
      </c>
      <c r="B246" s="16" t="s">
        <v>585</v>
      </c>
      <c r="C246" s="16" t="str">
        <f>VLOOKUP(B246,sql!$D$2:$R$5299,11,0)</f>
        <v>Filtr do lakieru dolny zbiornik</v>
      </c>
      <c r="D246" s="17">
        <f>VLOOKUP(B246,sql!$D$2:$R$5299,13,0)</f>
        <v>0</v>
      </c>
      <c r="E246" s="18">
        <f>VLOOKUP(B246,sql!$D$2:$R$5299,14,0)</f>
        <v>6.0975609756097562</v>
      </c>
      <c r="F246" s="45">
        <f>VLOOKUP(B246,sql!$D$2:$R$5299,15,0)</f>
        <v>7.5</v>
      </c>
    </row>
    <row r="247" spans="1:8" ht="14.45" customHeight="1">
      <c r="A247" s="31">
        <v>31</v>
      </c>
      <c r="B247" s="16" t="s">
        <v>586</v>
      </c>
      <c r="C247" s="16" t="str">
        <f>VLOOKUP(B247,sql!$D$2:$R$5299,11,0)</f>
        <v>Kombinezon malarski</v>
      </c>
      <c r="D247" s="17">
        <f>VLOOKUP(B247,sql!$D$2:$R$5299,13,0)</f>
        <v>0</v>
      </c>
      <c r="E247" s="18">
        <f>VLOOKUP(B247,sql!$D$2:$R$5299,14,0)</f>
        <v>46.341463414634141</v>
      </c>
      <c r="F247" s="45">
        <f>VLOOKUP(B247,sql!$D$2:$R$5299,15,0)</f>
        <v>57</v>
      </c>
    </row>
    <row r="248" spans="1:8" s="85" customFormat="1" ht="14.45" customHeight="1">
      <c r="A248" s="87">
        <v>31</v>
      </c>
      <c r="B248" s="81" t="s">
        <v>588</v>
      </c>
      <c r="C248" s="81" t="str">
        <f>VLOOKUP(B248,sql!$D$2:$R$5299,11,0)</f>
        <v>Zestaw dysz 1,0mm</v>
      </c>
      <c r="D248" s="82">
        <f>VLOOKUP(B248,sql!$D$2:$R$5299,13,0)</f>
        <v>0</v>
      </c>
      <c r="E248" s="83">
        <f>VLOOKUP(B248,sql!$D$2:$R$5299,14,0)</f>
        <v>31.707317073170731</v>
      </c>
      <c r="F248" s="84">
        <f>VLOOKUP(B248,sql!$D$2:$R$5299,15,0)</f>
        <v>39</v>
      </c>
      <c r="H248" s="86"/>
    </row>
    <row r="249" spans="1:8" s="85" customFormat="1" ht="14.45" customHeight="1">
      <c r="A249" s="87">
        <v>31</v>
      </c>
      <c r="B249" s="81" t="s">
        <v>589</v>
      </c>
      <c r="C249" s="81" t="str">
        <f>VLOOKUP(B249,sql!$D$2:$R$5299,11,0)</f>
        <v>Zestaw dysz 1,2mm</v>
      </c>
      <c r="D249" s="82">
        <f>VLOOKUP(B249,sql!$D$2:$R$5299,13,0)</f>
        <v>0</v>
      </c>
      <c r="E249" s="83">
        <f>VLOOKUP(B249,sql!$D$2:$R$5299,14,0)</f>
        <v>31.707317073170731</v>
      </c>
      <c r="F249" s="84">
        <f>VLOOKUP(B249,sql!$D$2:$R$5299,15,0)</f>
        <v>39</v>
      </c>
      <c r="H249" s="86"/>
    </row>
    <row r="250" spans="1:8" s="85" customFormat="1" ht="14.45" customHeight="1">
      <c r="A250" s="87">
        <v>31</v>
      </c>
      <c r="B250" s="81" t="s">
        <v>590</v>
      </c>
      <c r="C250" s="81" t="str">
        <f>VLOOKUP(B250,sql!$D$2:$R$5299,11,0)</f>
        <v>Zestaw dysz 1,5mm</v>
      </c>
      <c r="D250" s="82">
        <f>VLOOKUP(B250,sql!$D$2:$R$5299,13,0)</f>
        <v>0</v>
      </c>
      <c r="E250" s="83">
        <f>VLOOKUP(B250,sql!$D$2:$R$5299,14,0)</f>
        <v>31.707317073170731</v>
      </c>
      <c r="F250" s="84">
        <f>VLOOKUP(B250,sql!$D$2:$R$5299,15,0)</f>
        <v>39</v>
      </c>
      <c r="H250" s="86"/>
    </row>
    <row r="251" spans="1:8" s="85" customFormat="1" ht="14.45" customHeight="1">
      <c r="A251" s="87">
        <v>31</v>
      </c>
      <c r="B251" s="81" t="s">
        <v>591</v>
      </c>
      <c r="C251" s="81" t="str">
        <f>VLOOKUP(B251,sql!$D$2:$R$5299,11,0)</f>
        <v>Zestaw dysz 1,8mm</v>
      </c>
      <c r="D251" s="82">
        <f>VLOOKUP(B251,sql!$D$2:$R$5299,13,0)</f>
        <v>0</v>
      </c>
      <c r="E251" s="83">
        <f>VLOOKUP(B251,sql!$D$2:$R$5299,14,0)</f>
        <v>31.707317073170731</v>
      </c>
      <c r="F251" s="84">
        <f>VLOOKUP(B251,sql!$D$2:$R$5299,15,0)</f>
        <v>39</v>
      </c>
      <c r="H251" s="86"/>
    </row>
    <row r="252" spans="1:8" s="85" customFormat="1" ht="14.45" customHeight="1">
      <c r="A252" s="87">
        <v>31</v>
      </c>
      <c r="B252" s="81" t="s">
        <v>592</v>
      </c>
      <c r="C252" s="81" t="str">
        <f>VLOOKUP(B252,sql!$D$2:$R$5299,11,0)</f>
        <v>Zestaw dysz 2,0mm</v>
      </c>
      <c r="D252" s="82">
        <f>VLOOKUP(B252,sql!$D$2:$R$5299,13,0)</f>
        <v>0</v>
      </c>
      <c r="E252" s="83">
        <f>VLOOKUP(B252,sql!$D$2:$R$5299,14,0)</f>
        <v>31.707317073170731</v>
      </c>
      <c r="F252" s="84">
        <f>VLOOKUP(B252,sql!$D$2:$R$5299,15,0)</f>
        <v>39</v>
      </c>
      <c r="H252" s="86"/>
    </row>
    <row r="253" spans="1:8" s="85" customFormat="1" ht="14.45" customHeight="1">
      <c r="A253" s="87">
        <v>31</v>
      </c>
      <c r="B253" s="81" t="s">
        <v>593</v>
      </c>
      <c r="C253" s="81" t="str">
        <f>VLOOKUP(B253,sql!$D$2:$R$5299,11,0)</f>
        <v>Zestaw dysz 2,2mm</v>
      </c>
      <c r="D253" s="82">
        <f>VLOOKUP(B253,sql!$D$2:$R$5299,13,0)</f>
        <v>0</v>
      </c>
      <c r="E253" s="83">
        <f>VLOOKUP(B253,sql!$D$2:$R$5299,14,0)</f>
        <v>31.707317073170731</v>
      </c>
      <c r="F253" s="84">
        <f>VLOOKUP(B253,sql!$D$2:$R$5299,15,0)</f>
        <v>39</v>
      </c>
      <c r="H253" s="86"/>
    </row>
    <row r="254" spans="1:8" s="85" customFormat="1" ht="14.45" customHeight="1">
      <c r="A254" s="87">
        <v>31</v>
      </c>
      <c r="B254" s="81" t="s">
        <v>594</v>
      </c>
      <c r="C254" s="81" t="str">
        <f>VLOOKUP(B254,sql!$D$2:$R$5299,11,0)</f>
        <v>Zestaw dysz 2,5mm</v>
      </c>
      <c r="D254" s="82">
        <f>VLOOKUP(B254,sql!$D$2:$R$5299,13,0)</f>
        <v>0</v>
      </c>
      <c r="E254" s="83">
        <f>VLOOKUP(B254,sql!$D$2:$R$5299,14,0)</f>
        <v>31.707317073170731</v>
      </c>
      <c r="F254" s="84">
        <f>VLOOKUP(B254,sql!$D$2:$R$5299,15,0)</f>
        <v>39</v>
      </c>
      <c r="H254" s="86"/>
    </row>
    <row r="255" spans="1:8" s="85" customFormat="1" ht="14.45" customHeight="1">
      <c r="A255" s="87">
        <v>31</v>
      </c>
      <c r="B255" s="81" t="s">
        <v>595</v>
      </c>
      <c r="C255" s="81" t="str">
        <f>VLOOKUP(B255,sql!$D$2:$R$5299,11,0)</f>
        <v>Zestaw dysz 3,0mm</v>
      </c>
      <c r="D255" s="82">
        <f>VLOOKUP(B255,sql!$D$2:$R$5299,13,0)</f>
        <v>0</v>
      </c>
      <c r="E255" s="83">
        <f>VLOOKUP(B255,sql!$D$2:$R$5299,14,0)</f>
        <v>31.707317073170731</v>
      </c>
      <c r="F255" s="84">
        <f>VLOOKUP(B255,sql!$D$2:$R$5299,15,0)</f>
        <v>39</v>
      </c>
      <c r="H255" s="86"/>
    </row>
    <row r="256" spans="1:8" ht="14.45" customHeight="1">
      <c r="A256" s="31">
        <v>31</v>
      </c>
      <c r="B256" s="24" t="s">
        <v>7757</v>
      </c>
      <c r="C256" s="16" t="str">
        <f>VLOOKUP(B256,sql!$D$2:$R$5299,11,0)</f>
        <v>Zestaw dysz 0,8mm R100LVLP</v>
      </c>
      <c r="D256" s="17">
        <f>VLOOKUP(B256,sql!$D$2:$R$5299,13,0)</f>
        <v>0</v>
      </c>
      <c r="E256" s="18">
        <f>VLOOKUP(B256,sql!$D$2:$R$5299,14,0)</f>
        <v>32.113821138211385</v>
      </c>
      <c r="F256" s="45">
        <f>VLOOKUP(B256,sql!$D$2:$R$5299,15,0)</f>
        <v>39.5</v>
      </c>
    </row>
    <row r="257" spans="1:8" ht="14.45" customHeight="1">
      <c r="A257" s="31">
        <v>31</v>
      </c>
      <c r="B257" s="24" t="s">
        <v>7758</v>
      </c>
      <c r="C257" s="16" t="str">
        <f>VLOOKUP(B257,sql!$D$2:$R$5299,11,0)</f>
        <v>Zestaw dysz 1,0mm R100LVLP</v>
      </c>
      <c r="D257" s="17">
        <f>VLOOKUP(B257,sql!$D$2:$R$5299,13,0)</f>
        <v>0</v>
      </c>
      <c r="E257" s="18">
        <f>VLOOKUP(B257,sql!$D$2:$R$5299,14,0)</f>
        <v>32.113821138211385</v>
      </c>
      <c r="F257" s="45">
        <f>VLOOKUP(B257,sql!$D$2:$R$5299,15,0)</f>
        <v>39.5</v>
      </c>
    </row>
    <row r="258" spans="1:8" ht="14.45" customHeight="1">
      <c r="A258" s="31">
        <v>31</v>
      </c>
      <c r="B258" s="24" t="s">
        <v>7759</v>
      </c>
      <c r="C258" s="16" t="str">
        <f>VLOOKUP(B258,sql!$D$2:$R$5299,11,0)</f>
        <v>Zestaw dysz 1,5mm R500/R400GB/R501/W400</v>
      </c>
      <c r="D258" s="17">
        <f>VLOOKUP(B258,sql!$D$2:$R$5299,13,0)</f>
        <v>0</v>
      </c>
      <c r="E258" s="18">
        <f>VLOOKUP(B258,sql!$D$2:$R$5299,14,0)</f>
        <v>45.528455284552848</v>
      </c>
      <c r="F258" s="45">
        <f>VLOOKUP(B258,sql!$D$2:$R$5299,15,0)</f>
        <v>56</v>
      </c>
    </row>
    <row r="259" spans="1:8" ht="14.45" customHeight="1">
      <c r="A259" s="31">
        <v>31</v>
      </c>
      <c r="B259" s="24" t="s">
        <v>7760</v>
      </c>
      <c r="C259" s="16" t="str">
        <f>VLOOKUP(B259,sql!$D$2:$R$5299,11,0)</f>
        <v>Zestaw dysz 1,7mm R500/R400GB/R501/W400</v>
      </c>
      <c r="D259" s="17">
        <f>VLOOKUP(B259,sql!$D$2:$R$5299,13,0)</f>
        <v>0</v>
      </c>
      <c r="E259" s="18">
        <f>VLOOKUP(B259,sql!$D$2:$R$5299,14,0)</f>
        <v>45.528455284552848</v>
      </c>
      <c r="F259" s="45">
        <f>VLOOKUP(B259,sql!$D$2:$R$5299,15,0)</f>
        <v>56</v>
      </c>
    </row>
    <row r="260" spans="1:8" ht="14.45" customHeight="1">
      <c r="A260" s="31">
        <v>31</v>
      </c>
      <c r="B260" s="24" t="s">
        <v>7763</v>
      </c>
      <c r="C260" s="16" t="str">
        <f>VLOOKUP(B260,sql!$D$2:$R$5299,11,0)</f>
        <v>Dysza do pistoletu H827W - 1,4mm</v>
      </c>
      <c r="D260" s="17">
        <f>VLOOKUP(B260,sql!$D$2:$R$5299,13,0)</f>
        <v>0</v>
      </c>
      <c r="E260" s="18">
        <f>VLOOKUP(B260,sql!$D$2:$R$5299,14,0)</f>
        <v>80.487804878048777</v>
      </c>
      <c r="F260" s="45">
        <f>VLOOKUP(B260,sql!$D$2:$R$5299,15,0)</f>
        <v>99</v>
      </c>
    </row>
    <row r="261" spans="1:8" ht="14.45" customHeight="1">
      <c r="A261" s="31">
        <v>31</v>
      </c>
      <c r="B261" s="24" t="s">
        <v>7764</v>
      </c>
      <c r="C261" s="16" t="str">
        <f>VLOOKUP(B261,sql!$D$2:$R$5299,11,0)</f>
        <v>Dysza do pistoletu H827W - 2,0mm</v>
      </c>
      <c r="D261" s="17">
        <f>VLOOKUP(B261,sql!$D$2:$R$5299,13,0)</f>
        <v>0</v>
      </c>
      <c r="E261" s="18">
        <f>VLOOKUP(B261,sql!$D$2:$R$5299,14,0)</f>
        <v>80.487804878048777</v>
      </c>
      <c r="F261" s="45">
        <f>VLOOKUP(B261,sql!$D$2:$R$5299,15,0)</f>
        <v>99</v>
      </c>
    </row>
    <row r="262" spans="1:8" ht="14.45" customHeight="1">
      <c r="A262" s="31">
        <v>31</v>
      </c>
      <c r="B262" s="24" t="s">
        <v>7766</v>
      </c>
      <c r="C262" s="16" t="str">
        <f>VLOOKUP(B262,sql!$D$2:$R$5299,11,0)</f>
        <v>Dysza do pistoletu H827W - 2,5mm</v>
      </c>
      <c r="D262" s="17">
        <f>VLOOKUP(B262,sql!$D$2:$R$5299,13,0)</f>
        <v>0</v>
      </c>
      <c r="E262" s="18">
        <f>VLOOKUP(B262,sql!$D$2:$R$5299,14,0)</f>
        <v>80.487804878048777</v>
      </c>
      <c r="F262" s="45">
        <f>VLOOKUP(B262,sql!$D$2:$R$5299,15,0)</f>
        <v>99</v>
      </c>
    </row>
    <row r="263" spans="1:8" ht="14.45" customHeight="1">
      <c r="A263" s="31">
        <v>32</v>
      </c>
      <c r="B263" s="16" t="s">
        <v>578</v>
      </c>
      <c r="C263" s="16" t="str">
        <f>VLOOKUP(B263,sql!$D$2:$R$5299,11,0)</f>
        <v>Zbiornik 120 ml. plastik</v>
      </c>
      <c r="D263" s="17">
        <f>VLOOKUP(B263,sql!$D$2:$R$5299,13,0)</f>
        <v>0</v>
      </c>
      <c r="E263" s="18">
        <f>VLOOKUP(B263,sql!$D$2:$R$5299,14,0)</f>
        <v>24.390243902439025</v>
      </c>
      <c r="F263" s="45">
        <f>VLOOKUP(B263,sql!$D$2:$R$5299,15,0)</f>
        <v>30</v>
      </c>
    </row>
    <row r="264" spans="1:8" ht="14.45" customHeight="1">
      <c r="A264" s="31">
        <v>32</v>
      </c>
      <c r="B264" s="16" t="s">
        <v>579</v>
      </c>
      <c r="C264" s="16" t="str">
        <f>VLOOKUP(B264,sql!$D$2:$R$5299,11,0)</f>
        <v>Zbiornik 500 ml. G-0,5L metal</v>
      </c>
      <c r="D264" s="17">
        <f>VLOOKUP(B264,sql!$D$2:$R$5299,13,0)</f>
        <v>0</v>
      </c>
      <c r="E264" s="18">
        <f>VLOOKUP(B264,sql!$D$2:$R$5299,14,0)</f>
        <v>30.894308943089431</v>
      </c>
      <c r="F264" s="45">
        <f>VLOOKUP(B264,sql!$D$2:$R$5299,15,0)</f>
        <v>38</v>
      </c>
    </row>
    <row r="265" spans="1:8" ht="14.45" customHeight="1">
      <c r="A265" s="31">
        <v>32</v>
      </c>
      <c r="B265" s="16" t="s">
        <v>581</v>
      </c>
      <c r="C265" s="16" t="str">
        <f>VLOOKUP(B265,sql!$D$2:$R$5299,11,0)</f>
        <v>Zbiornik 1L. górny metal/0208.0</v>
      </c>
      <c r="D265" s="17">
        <f>VLOOKUP(B265,sql!$D$2:$R$5299,13,0)</f>
        <v>0</v>
      </c>
      <c r="E265" s="18">
        <f>VLOOKUP(B265,sql!$D$2:$R$5299,14,0)</f>
        <v>40.975609756097562</v>
      </c>
      <c r="F265" s="45">
        <f>VLOOKUP(B265,sql!$D$2:$R$5299,15,0)</f>
        <v>50.4</v>
      </c>
    </row>
    <row r="266" spans="1:8" ht="14.45" customHeight="1">
      <c r="A266" s="31">
        <v>32</v>
      </c>
      <c r="B266" s="16" t="s">
        <v>580</v>
      </c>
      <c r="C266" s="16" t="str">
        <f>VLOOKUP(B266,sql!$D$2:$R$5299,11,0)</f>
        <v>Zbiornik 600 ml. plastik</v>
      </c>
      <c r="D266" s="17">
        <f>VLOOKUP(B266,sql!$D$2:$R$5299,13,0)</f>
        <v>0</v>
      </c>
      <c r="E266" s="18">
        <f>VLOOKUP(B266,sql!$D$2:$R$5299,14,0)</f>
        <v>34.959349593495936</v>
      </c>
      <c r="F266" s="45">
        <f>VLOOKUP(B266,sql!$D$2:$R$5299,15,0)</f>
        <v>43</v>
      </c>
    </row>
    <row r="267" spans="1:8" ht="14.45" customHeight="1">
      <c r="A267" s="31">
        <v>32</v>
      </c>
      <c r="B267" s="16" t="s">
        <v>582</v>
      </c>
      <c r="C267" s="16" t="str">
        <f>VLOOKUP(B267,sql!$D$2:$R$5299,11,0)</f>
        <v>Zbiornik 1L dolny metal/0209.0/0206.1/0205.5</v>
      </c>
      <c r="D267" s="17">
        <f>VLOOKUP(B267,sql!$D$2:$R$5299,13,0)</f>
        <v>0</v>
      </c>
      <c r="E267" s="18">
        <f>VLOOKUP(B267,sql!$D$2:$R$5299,14,0)</f>
        <v>23.170731707317071</v>
      </c>
      <c r="F267" s="45">
        <f>VLOOKUP(B267,sql!$D$2:$R$5299,15,0)</f>
        <v>28.5</v>
      </c>
    </row>
    <row r="268" spans="1:8" ht="14.45" customHeight="1">
      <c r="A268" s="31">
        <v>32</v>
      </c>
      <c r="B268" s="16" t="s">
        <v>583</v>
      </c>
      <c r="C268" s="16" t="str">
        <f>VLOOKUP(B268,sql!$D$2:$R$5299,11,0)</f>
        <v>Zbiornik 5l/8030AL</v>
      </c>
      <c r="D268" s="17">
        <f>VLOOKUP(B268,sql!$D$2:$R$5299,13,0)</f>
        <v>0</v>
      </c>
      <c r="E268" s="18">
        <f>VLOOKUP(B268,sql!$D$2:$R$5299,14,0)</f>
        <v>43.089430894308947</v>
      </c>
      <c r="F268" s="45">
        <f>VLOOKUP(B268,sql!$D$2:$R$5299,15,0)</f>
        <v>53</v>
      </c>
    </row>
    <row r="269" spans="1:8" ht="14.45" customHeight="1">
      <c r="A269" s="31">
        <v>32</v>
      </c>
      <c r="B269" s="16" t="s">
        <v>229</v>
      </c>
      <c r="C269" s="16" t="str">
        <f>VLOOKUP(B269,sql!$D$2:$R$5299,11,0)</f>
        <v>Zbiornik 5l/8030P</v>
      </c>
      <c r="D269" s="17">
        <f>VLOOKUP(B269,sql!$D$2:$R$5299,13,0)</f>
        <v>0</v>
      </c>
      <c r="E269" s="18">
        <f>VLOOKUP(B269,sql!$D$2:$R$5299,14,0)</f>
        <v>46.341463414634141</v>
      </c>
      <c r="F269" s="45">
        <f>VLOOKUP(B269,sql!$D$2:$R$5299,15,0)</f>
        <v>57</v>
      </c>
    </row>
    <row r="270" spans="1:8" s="2" customFormat="1" ht="14.45" customHeight="1">
      <c r="A270" s="31">
        <v>32</v>
      </c>
      <c r="B270" s="16" t="s">
        <v>230</v>
      </c>
      <c r="C270" s="16" t="str">
        <f>VLOOKUP(B270,sql!$D$2:$R$5299,11,0)</f>
        <v>Zbiornik 8,5l/9030P</v>
      </c>
      <c r="D270" s="17">
        <f>VLOOKUP(B270,sql!$D$2:$R$5299,13,0)</f>
        <v>0</v>
      </c>
      <c r="E270" s="18">
        <f>VLOOKUP(B270,sql!$D$2:$R$5299,14,0)</f>
        <v>43.089430894308947</v>
      </c>
      <c r="F270" s="45">
        <f>VLOOKUP(B270,sql!$D$2:$R$5299,15,0)</f>
        <v>53</v>
      </c>
      <c r="H270" s="71"/>
    </row>
    <row r="271" spans="1:8" ht="14.45" customHeight="1">
      <c r="A271" s="31"/>
      <c r="B271" s="16" t="s">
        <v>528</v>
      </c>
      <c r="C271" s="16" t="str">
        <f>VLOOKUP(B271,sql!$D$2:$R$5299,11,0)</f>
        <v>AD-9030 Łącznik zbiornika (16)</v>
      </c>
      <c r="D271" s="17">
        <f>VLOOKUP(B271,sql!$D$2:$R$5299,13,0)</f>
        <v>0</v>
      </c>
      <c r="E271" s="18">
        <f>VLOOKUP(B271,sql!$D$2:$R$5299,14,0)</f>
        <v>29.268292682926827</v>
      </c>
      <c r="F271" s="45">
        <f>VLOOKUP(B271,sql!$D$2:$R$5299,15,0)</f>
        <v>36</v>
      </c>
    </row>
    <row r="272" spans="1:8" s="11" customFormat="1" ht="14.45" customHeight="1">
      <c r="A272" s="99" t="s">
        <v>231</v>
      </c>
      <c r="B272" s="100"/>
      <c r="C272" s="100"/>
      <c r="D272" s="100"/>
      <c r="E272" s="100"/>
      <c r="F272" s="101"/>
      <c r="H272" s="73"/>
    </row>
    <row r="273" spans="1:8" ht="14.45" customHeight="1">
      <c r="A273" s="31">
        <v>33</v>
      </c>
      <c r="B273" s="16" t="s">
        <v>437</v>
      </c>
      <c r="C273" s="16" t="str">
        <f>VLOOKUP(B273,sql!$D$2:$R$5299,11,0)</f>
        <v>Pistolet do tynków natryskowych i mas gęstych - zbiornik aluminiowy AD-8030AL</v>
      </c>
      <c r="D273" s="17">
        <f>VLOOKUP(B273,sql!$D$2:$R$5299,13,0)</f>
        <v>0</v>
      </c>
      <c r="E273" s="18">
        <f>VLOOKUP(B273,sql!$D$2:$R$5299,14,0)</f>
        <v>97.560975609756099</v>
      </c>
      <c r="F273" s="45">
        <f>VLOOKUP(B273,sql!$D$2:$R$5299,15,0)</f>
        <v>120</v>
      </c>
    </row>
    <row r="274" spans="1:8" ht="14.45" customHeight="1">
      <c r="A274" s="31">
        <v>33</v>
      </c>
      <c r="B274" s="16" t="s">
        <v>438</v>
      </c>
      <c r="C274" s="16" t="str">
        <f>VLOOKUP(B274,sql!$D$2:$R$5299,11,0)</f>
        <v>Pistolet do tynków natryskowych i mas gęstych - zbiornik plastikowy AD-8030P</v>
      </c>
      <c r="D274" s="17">
        <f>VLOOKUP(B274,sql!$D$2:$R$5299,13,0)</f>
        <v>0</v>
      </c>
      <c r="E274" s="18">
        <f>VLOOKUP(B274,sql!$D$2:$R$5299,14,0)</f>
        <v>70.731707317073173</v>
      </c>
      <c r="F274" s="45">
        <f>VLOOKUP(B274,sql!$D$2:$R$5299,15,0)</f>
        <v>87</v>
      </c>
    </row>
    <row r="275" spans="1:8" ht="14.45" customHeight="1">
      <c r="A275" s="31">
        <v>33</v>
      </c>
      <c r="B275" s="16" t="s">
        <v>844</v>
      </c>
      <c r="C275" s="16" t="str">
        <f>VLOOKUP(B275,sql!$D$2:$R$5299,11,0)</f>
        <v xml:space="preserve">Tynkownica pneumatyczna AD-9130 </v>
      </c>
      <c r="D275" s="17">
        <f>VLOOKUP(B275,sql!$D$2:$R$5299,13,0)</f>
        <v>0</v>
      </c>
      <c r="E275" s="18">
        <f>VLOOKUP(B275,sql!$D$2:$R$5299,14,0)</f>
        <v>186.17886178861789</v>
      </c>
      <c r="F275" s="45">
        <f>VLOOKUP(B275,sql!$D$2:$R$5299,15,0)</f>
        <v>229</v>
      </c>
    </row>
    <row r="276" spans="1:8" ht="14.45" customHeight="1">
      <c r="A276" s="31">
        <v>33</v>
      </c>
      <c r="B276" s="16" t="s">
        <v>874</v>
      </c>
      <c r="C276" s="16" t="str">
        <f>VLOOKUP(B276,sql!$D$2:$R$5299,11,0)</f>
        <v>Pistolet do tynków natryskowych i mas gęstych AD-9020</v>
      </c>
      <c r="D276" s="17">
        <f>VLOOKUP(B276,sql!$D$2:$R$5299,13,0)</f>
        <v>0</v>
      </c>
      <c r="E276" s="18">
        <f>VLOOKUP(B276,sql!$D$2:$R$5299,14,0)</f>
        <v>106.5040650406504</v>
      </c>
      <c r="F276" s="45">
        <f>VLOOKUP(B276,sql!$D$2:$R$5299,15,0)</f>
        <v>131</v>
      </c>
    </row>
    <row r="277" spans="1:8" s="85" customFormat="1" ht="14.45" customHeight="1">
      <c r="A277" s="87">
        <v>34</v>
      </c>
      <c r="B277" s="81" t="s">
        <v>696</v>
      </c>
      <c r="C277" s="81" t="str">
        <f>VLOOKUP(B277,sql!$D$2:$R$5299,11,0)</f>
        <v>Pistolet do przedmuchu</v>
      </c>
      <c r="D277" s="82">
        <f>VLOOKUP(B277,sql!$D$2:$R$5299,13,0)</f>
        <v>0</v>
      </c>
      <c r="E277" s="83">
        <f>VLOOKUP(B277,sql!$D$2:$R$5299,14,0)</f>
        <v>12.195121951219512</v>
      </c>
      <c r="F277" s="84">
        <f>VLOOKUP(B277,sql!$D$2:$R$5299,15,0)</f>
        <v>15</v>
      </c>
      <c r="H277" s="86"/>
    </row>
    <row r="278" spans="1:8" s="85" customFormat="1" ht="14.45" customHeight="1">
      <c r="A278" s="87">
        <v>34</v>
      </c>
      <c r="B278" s="81" t="s">
        <v>697</v>
      </c>
      <c r="C278" s="81" t="str">
        <f>VLOOKUP(B278,sql!$D$2:$R$5299,11,0)</f>
        <v>Pistolet do przedmuchu długa dysza 15cm</v>
      </c>
      <c r="D278" s="82">
        <f>VLOOKUP(B278,sql!$D$2:$R$5299,13,0)</f>
        <v>0</v>
      </c>
      <c r="E278" s="83">
        <f>VLOOKUP(B278,sql!$D$2:$R$5299,14,0)</f>
        <v>13.821138211382111</v>
      </c>
      <c r="F278" s="84">
        <f>VLOOKUP(B278,sql!$D$2:$R$5299,15,0)</f>
        <v>17</v>
      </c>
      <c r="H278" s="86"/>
    </row>
    <row r="279" spans="1:8" s="85" customFormat="1" ht="14.45" customHeight="1">
      <c r="A279" s="87">
        <v>34</v>
      </c>
      <c r="B279" s="81" t="s">
        <v>698</v>
      </c>
      <c r="C279" s="81" t="str">
        <f>VLOOKUP(B279,sql!$D$2:$R$5299,11,0)</f>
        <v>Pistolet do przedmuchu krótka + długa dysza 15cm</v>
      </c>
      <c r="D279" s="82">
        <f>VLOOKUP(B279,sql!$D$2:$R$5299,13,0)</f>
        <v>0</v>
      </c>
      <c r="E279" s="83">
        <f>VLOOKUP(B279,sql!$D$2:$R$5299,14,0)</f>
        <v>15.447154471544716</v>
      </c>
      <c r="F279" s="84">
        <f>VLOOKUP(B279,sql!$D$2:$R$5299,15,0)</f>
        <v>19</v>
      </c>
      <c r="H279" s="86"/>
    </row>
    <row r="280" spans="1:8" s="85" customFormat="1" ht="14.45" customHeight="1">
      <c r="A280" s="87">
        <v>34</v>
      </c>
      <c r="B280" s="81" t="s">
        <v>699</v>
      </c>
      <c r="C280" s="81" t="str">
        <f>VLOOKUP(B280,sql!$D$2:$R$5299,11,0)</f>
        <v xml:space="preserve">Pistolet do przedmuchu z regulacją powietrza dysza 10cm ABG-10 </v>
      </c>
      <c r="D280" s="82">
        <f>VLOOKUP(B280,sql!$D$2:$R$5299,13,0)</f>
        <v>0</v>
      </c>
      <c r="E280" s="83">
        <f>VLOOKUP(B280,sql!$D$2:$R$5299,14,0)</f>
        <v>13.008130081300813</v>
      </c>
      <c r="F280" s="84">
        <f>VLOOKUP(B280,sql!$D$2:$R$5299,15,0)</f>
        <v>16</v>
      </c>
      <c r="H280" s="86"/>
    </row>
    <row r="281" spans="1:8" s="85" customFormat="1" ht="14.45" customHeight="1">
      <c r="A281" s="87">
        <v>34</v>
      </c>
      <c r="B281" s="81" t="s">
        <v>700</v>
      </c>
      <c r="C281" s="81" t="str">
        <f>VLOOKUP(B281,sql!$D$2:$R$5299,11,0)</f>
        <v xml:space="preserve">Pistolet do przedmuchu z regulacją powietrza dysza 30cm ABG-30 </v>
      </c>
      <c r="D281" s="82">
        <f>VLOOKUP(B281,sql!$D$2:$R$5299,13,0)</f>
        <v>0</v>
      </c>
      <c r="E281" s="83">
        <f>VLOOKUP(B281,sql!$D$2:$R$5299,14,0)</f>
        <v>15.447154471544716</v>
      </c>
      <c r="F281" s="84">
        <f>VLOOKUP(B281,sql!$D$2:$R$5299,15,0)</f>
        <v>19</v>
      </c>
      <c r="H281" s="86"/>
    </row>
    <row r="282" spans="1:8" s="85" customFormat="1" ht="14.45" customHeight="1">
      <c r="A282" s="87">
        <v>34</v>
      </c>
      <c r="B282" s="81" t="s">
        <v>701</v>
      </c>
      <c r="C282" s="81" t="str">
        <f>VLOOKUP(B282,sql!$D$2:$R$5299,11,0)</f>
        <v>Pistolet do przedmuchu PROFI</v>
      </c>
      <c r="D282" s="82">
        <f>VLOOKUP(B282,sql!$D$2:$R$5299,13,0)</f>
        <v>0</v>
      </c>
      <c r="E282" s="83">
        <f>VLOOKUP(B282,sql!$D$2:$R$5299,14,0)</f>
        <v>30.081300813008127</v>
      </c>
      <c r="F282" s="84">
        <f>VLOOKUP(B282,sql!$D$2:$R$5299,15,0)</f>
        <v>37</v>
      </c>
      <c r="H282" s="86"/>
    </row>
    <row r="283" spans="1:8" s="85" customFormat="1" ht="14.45" customHeight="1">
      <c r="A283" s="87">
        <v>35</v>
      </c>
      <c r="B283" s="81" t="s">
        <v>703</v>
      </c>
      <c r="C283" s="81" t="str">
        <f>VLOOKUP(B283,sql!$D$2:$R$5299,11,0)</f>
        <v>Pistolet do piaskowania ze zbiornikiem</v>
      </c>
      <c r="D283" s="82">
        <f>VLOOKUP(B283,sql!$D$2:$R$5299,13,0)</f>
        <v>0</v>
      </c>
      <c r="E283" s="83">
        <f>VLOOKUP(B283,sql!$D$2:$R$5299,14,0)</f>
        <v>80.487804878048777</v>
      </c>
      <c r="F283" s="84">
        <f>VLOOKUP(B283,sql!$D$2:$R$5299,15,0)</f>
        <v>99</v>
      </c>
      <c r="H283" s="86"/>
    </row>
    <row r="284" spans="1:8" ht="14.45" customHeight="1">
      <c r="A284" s="31">
        <v>35</v>
      </c>
      <c r="B284" s="16" t="s">
        <v>704</v>
      </c>
      <c r="C284" s="16" t="str">
        <f>VLOOKUP(B284,sql!$D$2:$R$5299,11,0)</f>
        <v>Pistolet do piaskowania z przewodem ssącym</v>
      </c>
      <c r="D284" s="17">
        <f>VLOOKUP(B284,sql!$D$2:$R$5299,13,0)</f>
        <v>0</v>
      </c>
      <c r="E284" s="18">
        <f>VLOOKUP(B284,sql!$D$2:$R$5299,14,0)</f>
        <v>69.918699186991873</v>
      </c>
      <c r="F284" s="45">
        <f>VLOOKUP(B284,sql!$D$2:$R$5299,15,0)</f>
        <v>86</v>
      </c>
    </row>
    <row r="285" spans="1:8" ht="14.45" customHeight="1">
      <c r="A285" s="31">
        <v>35</v>
      </c>
      <c r="B285" s="16" t="s">
        <v>706</v>
      </c>
      <c r="C285" s="16" t="str">
        <f>VLOOKUP(B285,sql!$D$2:$R$5299,11,0)</f>
        <v>Pistolet do piaskowania z dyszą ceramiczną i metalową AD-22</v>
      </c>
      <c r="D285" s="17">
        <f>VLOOKUP(B285,sql!$D$2:$R$5299,13,0)</f>
        <v>0</v>
      </c>
      <c r="E285" s="18">
        <f>VLOOKUP(B285,sql!$D$2:$R$5299,14,0)</f>
        <v>41.463414634146346</v>
      </c>
      <c r="F285" s="45">
        <f>VLOOKUP(B285,sql!$D$2:$R$5299,15,0)</f>
        <v>51</v>
      </c>
    </row>
    <row r="286" spans="1:8" ht="14.25" customHeight="1">
      <c r="A286" s="31">
        <v>35</v>
      </c>
      <c r="B286" s="16" t="s">
        <v>708</v>
      </c>
      <c r="C286" s="16" t="str">
        <f>VLOOKUP(B286,sql!$D$2:$R$5299,11,0)</f>
        <v>Pistolet do zabezpieczeń antykorozyjnych ze zbiornikiem</v>
      </c>
      <c r="D286" s="17">
        <f>VLOOKUP(B286,sql!$D$2:$R$5299,13,0)</f>
        <v>0</v>
      </c>
      <c r="E286" s="18">
        <f>VLOOKUP(B286,sql!$D$2:$R$5299,14,0)</f>
        <v>84.552845528455279</v>
      </c>
      <c r="F286" s="45">
        <f>VLOOKUP(B286,sql!$D$2:$R$5299,15,0)</f>
        <v>104</v>
      </c>
    </row>
    <row r="287" spans="1:8" ht="14.25" customHeight="1">
      <c r="A287" s="31">
        <v>35</v>
      </c>
      <c r="B287" s="16" t="s">
        <v>710</v>
      </c>
      <c r="C287" s="16" t="str">
        <f>VLOOKUP(B287,sql!$D$2:$R$5299,11,0)</f>
        <v>Pistolet do zabezpieczeń antykorozyjnych do wkładów</v>
      </c>
      <c r="D287" s="17">
        <f>VLOOKUP(B287,sql!$D$2:$R$5299,13,0)</f>
        <v>0</v>
      </c>
      <c r="E287" s="18">
        <f>VLOOKUP(B287,sql!$D$2:$R$5299,14,0)</f>
        <v>61.788617886178862</v>
      </c>
      <c r="F287" s="45">
        <f>VLOOKUP(B287,sql!$D$2:$R$5299,15,0)</f>
        <v>76</v>
      </c>
    </row>
    <row r="288" spans="1:8" ht="14.25" customHeight="1">
      <c r="A288" s="31">
        <v>35</v>
      </c>
      <c r="B288" s="16" t="s">
        <v>712</v>
      </c>
      <c r="C288" s="16" t="str">
        <f>VLOOKUP(B288,sql!$D$2:$R$5299,11,0)</f>
        <v>Pistolet do zabezpieczeń antykorozyjnych do wkładów z końcówką do profili zamkniętych</v>
      </c>
      <c r="D288" s="17">
        <f>VLOOKUP(B288,sql!$D$2:$R$5299,13,0)</f>
        <v>0</v>
      </c>
      <c r="E288" s="18">
        <f>VLOOKUP(B288,sql!$D$2:$R$5299,14,0)</f>
        <v>78.861788617886177</v>
      </c>
      <c r="F288" s="45">
        <f>VLOOKUP(B288,sql!$D$2:$R$5299,15,0)</f>
        <v>97</v>
      </c>
    </row>
    <row r="289" spans="1:8" ht="14.25" customHeight="1">
      <c r="A289" s="31">
        <v>35</v>
      </c>
      <c r="B289" s="16" t="s">
        <v>714</v>
      </c>
      <c r="C289" s="16" t="str">
        <f>VLOOKUP(B289,sql!$D$2:$R$5299,11,0)</f>
        <v>Pistolet do ropowania</v>
      </c>
      <c r="D289" s="17">
        <f>VLOOKUP(B289,sql!$D$2:$R$5299,13,0)</f>
        <v>0</v>
      </c>
      <c r="E289" s="18">
        <f>VLOOKUP(B289,sql!$D$2:$R$5299,14,0)</f>
        <v>38.211382113821138</v>
      </c>
      <c r="F289" s="45">
        <f>VLOOKUP(B289,sql!$D$2:$R$5299,15,0)</f>
        <v>47</v>
      </c>
    </row>
    <row r="290" spans="1:8" ht="14.25" customHeight="1">
      <c r="A290" s="31">
        <v>35</v>
      </c>
      <c r="B290" s="16" t="s">
        <v>702</v>
      </c>
      <c r="C290" s="16" t="str">
        <f>VLOOKUP(B290,sql!$D$2:$R$5299,11,0)</f>
        <v>Odkurzacz pneumatyczny AD-170</v>
      </c>
      <c r="D290" s="17">
        <f>VLOOKUP(B290,sql!$D$2:$R$5299,13,0)</f>
        <v>0</v>
      </c>
      <c r="E290" s="18">
        <f>VLOOKUP(B290,sql!$D$2:$R$5299,14,0)</f>
        <v>89.430894308943081</v>
      </c>
      <c r="F290" s="45">
        <f>VLOOKUP(B290,sql!$D$2:$R$5299,15,0)</f>
        <v>110</v>
      </c>
    </row>
    <row r="291" spans="1:8" ht="14.25" customHeight="1">
      <c r="A291" s="31">
        <v>35</v>
      </c>
      <c r="B291" s="16" t="s">
        <v>529</v>
      </c>
      <c r="C291" s="16" t="str">
        <f>VLOOKUP(B291,sql!$D$2:$R$5299,11,0)</f>
        <v>Pistolet woda-powietrze</v>
      </c>
      <c r="D291" s="17">
        <f>VLOOKUP(B291,sql!$D$2:$R$5299,13,0)</f>
        <v>0</v>
      </c>
      <c r="E291" s="18">
        <f>VLOOKUP(B291,sql!$D$2:$R$5299,14,0)</f>
        <v>57.560975609756099</v>
      </c>
      <c r="F291" s="45">
        <f>VLOOKUP(B291,sql!$D$2:$R$5299,15,0)</f>
        <v>70.8</v>
      </c>
    </row>
    <row r="292" spans="1:8" ht="14.25" customHeight="1">
      <c r="A292" s="31">
        <v>36</v>
      </c>
      <c r="B292" s="16" t="s">
        <v>716</v>
      </c>
      <c r="C292" s="16" t="str">
        <f>VLOOKUP(B292,sql!$D$2:$R$5299,11,0)</f>
        <v>Pistolet do pompowania BLUE</v>
      </c>
      <c r="D292" s="17">
        <f>VLOOKUP(B292,sql!$D$2:$R$5299,13,0)</f>
        <v>0</v>
      </c>
      <c r="E292" s="18">
        <f>VLOOKUP(B292,sql!$D$2:$R$5299,14,0)</f>
        <v>25.203252032520325</v>
      </c>
      <c r="F292" s="45">
        <f>VLOOKUP(B292,sql!$D$2:$R$5299,15,0)</f>
        <v>31</v>
      </c>
    </row>
    <row r="293" spans="1:8" ht="14.25" customHeight="1">
      <c r="A293" s="31">
        <v>36</v>
      </c>
      <c r="B293" s="16" t="s">
        <v>717</v>
      </c>
      <c r="C293" s="16" t="str">
        <f>VLOOKUP(B293,sql!$D$2:$R$5299,11,0)</f>
        <v xml:space="preserve">Pistolet do pompowania SILVER </v>
      </c>
      <c r="D293" s="17">
        <f>VLOOKUP(B293,sql!$D$2:$R$5299,13,0)</f>
        <v>0</v>
      </c>
      <c r="E293" s="18">
        <f>VLOOKUP(B293,sql!$D$2:$R$5299,14,0)</f>
        <v>26.829268292682929</v>
      </c>
      <c r="F293" s="45">
        <f>VLOOKUP(B293,sql!$D$2:$R$5299,15,0)</f>
        <v>33</v>
      </c>
    </row>
    <row r="294" spans="1:8" ht="14.25" customHeight="1">
      <c r="A294" s="31">
        <v>36</v>
      </c>
      <c r="B294" s="16" t="s">
        <v>381</v>
      </c>
      <c r="C294" s="16" t="str">
        <f>VLOOKUP(B294,sql!$D$2:$R$5299,11,0)</f>
        <v>Pistolet do pompowania MP80</v>
      </c>
      <c r="D294" s="17">
        <f>VLOOKUP(B294,sql!$D$2:$R$5299,13,0)</f>
        <v>0</v>
      </c>
      <c r="E294" s="18">
        <f>VLOOKUP(B294,sql!$D$2:$R$5299,14,0)</f>
        <v>72.357723577235774</v>
      </c>
      <c r="F294" s="45">
        <f>VLOOKUP(B294,sql!$D$2:$R$5299,15,0)</f>
        <v>89</v>
      </c>
    </row>
    <row r="295" spans="1:8" ht="14.25" customHeight="1">
      <c r="A295" s="31">
        <v>36</v>
      </c>
      <c r="B295" s="16" t="s">
        <v>718</v>
      </c>
      <c r="C295" s="16" t="str">
        <f>VLOOKUP(B295,sql!$D$2:$R$5299,11,0)</f>
        <v>Pistolet do pompowania OMG</v>
      </c>
      <c r="D295" s="17">
        <f>VLOOKUP(B295,sql!$D$2:$R$5299,13,0)</f>
        <v>0</v>
      </c>
      <c r="E295" s="18">
        <f>VLOOKUP(B295,sql!$D$2:$R$5299,14,0)</f>
        <v>73.983739837398375</v>
      </c>
      <c r="F295" s="45">
        <f>VLOOKUP(B295,sql!$D$2:$R$5299,15,0)</f>
        <v>91</v>
      </c>
    </row>
    <row r="296" spans="1:8" ht="14.25" customHeight="1">
      <c r="A296" s="31">
        <v>36</v>
      </c>
      <c r="B296" s="16" t="s">
        <v>720</v>
      </c>
      <c r="C296" s="16" t="str">
        <f>VLOOKUP(B296,sql!$D$2:$R$5299,11,0)</f>
        <v>Pistolet do pompowania OMG PROFI</v>
      </c>
      <c r="D296" s="17">
        <f>VLOOKUP(B296,sql!$D$2:$R$5299,13,0)</f>
        <v>0</v>
      </c>
      <c r="E296" s="18">
        <f>VLOOKUP(B296,sql!$D$2:$R$5299,14,0)</f>
        <v>120.32520325203251</v>
      </c>
      <c r="F296" s="45">
        <f>VLOOKUP(B296,sql!$D$2:$R$5299,15,0)</f>
        <v>148</v>
      </c>
    </row>
    <row r="297" spans="1:8" ht="14.25" customHeight="1">
      <c r="A297" s="31">
        <v>36</v>
      </c>
      <c r="B297" s="16" t="s">
        <v>721</v>
      </c>
      <c r="C297" s="16" t="str">
        <f>VLOOKUP(B297,sql!$D$2:$R$5299,11,0)</f>
        <v xml:space="preserve">Pistolet do pompowania OMG z HOMOLOGACJĄ </v>
      </c>
      <c r="D297" s="17">
        <f>VLOOKUP(B297,sql!$D$2:$R$5299,13,0)</f>
        <v>0</v>
      </c>
      <c r="E297" s="18">
        <f>VLOOKUP(B297,sql!$D$2:$R$5299,14,0)</f>
        <v>96.747967479674799</v>
      </c>
      <c r="F297" s="45">
        <f>VLOOKUP(B297,sql!$D$2:$R$5299,15,0)</f>
        <v>119</v>
      </c>
    </row>
    <row r="298" spans="1:8" ht="14.45" customHeight="1">
      <c r="A298" s="31">
        <v>37</v>
      </c>
      <c r="B298" s="16" t="s">
        <v>8346</v>
      </c>
      <c r="C298" s="16" t="str">
        <f>VLOOKUP(B298,sql!$D$2:$R$5299,11,0)</f>
        <v xml:space="preserve">Pistolet OMG PROFI z HOMOLOGACJĄ do pompowania _x000D_
</v>
      </c>
      <c r="D298" s="17">
        <f>VLOOKUP(B298,sql!$D$2:$R$5299,13,0)</f>
        <v>0</v>
      </c>
      <c r="E298" s="18">
        <f>VLOOKUP(B298,sql!$D$2:$R$5299,14,0)</f>
        <v>284.55284552845529</v>
      </c>
      <c r="F298" s="45">
        <f>VLOOKUP(B298,sql!$D$2:$R$5299,15,0)</f>
        <v>350</v>
      </c>
    </row>
    <row r="299" spans="1:8" s="85" customFormat="1" ht="14.45" customHeight="1">
      <c r="A299" s="87"/>
      <c r="B299" s="81" t="s">
        <v>8811</v>
      </c>
      <c r="C299" s="81" t="str">
        <f>VLOOKUP(B299,sql!$D$2:$R$5299,11,0)</f>
        <v>Pistolet do pompowania z HOMOLOGACJĄ</v>
      </c>
      <c r="D299" s="82">
        <f>VLOOKUP(B299,sql!$D$2:$R$5299,13,0)</f>
        <v>0</v>
      </c>
      <c r="E299" s="83">
        <f>VLOOKUP(B299,sql!$D$2:$R$5299,14,0)</f>
        <v>145.52845528455282</v>
      </c>
      <c r="F299" s="84">
        <f>VLOOKUP(B299,sql!$D$2:$R$5299,15,0)</f>
        <v>179</v>
      </c>
      <c r="H299" s="86"/>
    </row>
    <row r="300" spans="1:8" s="2" customFormat="1" ht="14.45" customHeight="1">
      <c r="A300" s="31">
        <v>37</v>
      </c>
      <c r="B300" s="16" t="s">
        <v>419</v>
      </c>
      <c r="C300" s="16" t="str">
        <f>VLOOKUP(B300,sql!$D$2:$R$5299,11,0)</f>
        <v>Zestaw Pistolety 9 elementów AD-24Z</v>
      </c>
      <c r="D300" s="17">
        <f>VLOOKUP(B300,sql!$D$2:$R$5299,13,0)</f>
        <v>0</v>
      </c>
      <c r="E300" s="18">
        <f>VLOOKUP(B300,sql!$D$2:$R$5299,14,0)</f>
        <v>98.373983739837385</v>
      </c>
      <c r="F300" s="45">
        <f>VLOOKUP(B300,sql!$D$2:$R$5299,15,0)</f>
        <v>121</v>
      </c>
      <c r="H300" s="71"/>
    </row>
    <row r="301" spans="1:8" s="11" customFormat="1" ht="14.45" customHeight="1">
      <c r="A301" s="99" t="s">
        <v>722</v>
      </c>
      <c r="B301" s="100"/>
      <c r="C301" s="100"/>
      <c r="D301" s="100"/>
      <c r="E301" s="100"/>
      <c r="F301" s="101"/>
      <c r="H301" s="73"/>
    </row>
    <row r="302" spans="1:8" ht="14.45" customHeight="1">
      <c r="A302" s="31">
        <v>37</v>
      </c>
      <c r="B302" s="16" t="s">
        <v>439</v>
      </c>
      <c r="C302" s="16" t="str">
        <f>VLOOKUP(B302,sql!$D$2:$R$5299,11,0)</f>
        <v>Zestaw Końcówki do pompowania 8 sztuk AD-28Z</v>
      </c>
      <c r="D302" s="17">
        <f>VLOOKUP(B302,sql!$D$2:$R$5299,13,0)</f>
        <v>0</v>
      </c>
      <c r="E302" s="18">
        <f>VLOOKUP(B302,sql!$D$2:$R$5299,14,0)</f>
        <v>25.203252032520325</v>
      </c>
      <c r="F302" s="45">
        <f>VLOOKUP(B302,sql!$D$2:$R$5299,15,0)</f>
        <v>31</v>
      </c>
    </row>
    <row r="303" spans="1:8" ht="14.45" customHeight="1">
      <c r="A303" s="31">
        <v>37</v>
      </c>
      <c r="B303" s="16" t="s">
        <v>723</v>
      </c>
      <c r="C303" s="16" t="str">
        <f>VLOOKUP(B303,sql!$D$2:$R$5299,11,0)</f>
        <v>Końcówka do pompowania 6mm</v>
      </c>
      <c r="D303" s="17">
        <f>VLOOKUP(B303,sql!$D$2:$R$5299,13,0)</f>
        <v>0</v>
      </c>
      <c r="E303" s="18">
        <f>VLOOKUP(B303,sql!$D$2:$R$5299,14,0)</f>
        <v>7.1951219512195124</v>
      </c>
      <c r="F303" s="45">
        <f>VLOOKUP(B303,sql!$D$2:$R$5299,15,0)</f>
        <v>8.85</v>
      </c>
    </row>
    <row r="304" spans="1:8" ht="14.45" customHeight="1">
      <c r="A304" s="31">
        <v>37</v>
      </c>
      <c r="B304" s="16" t="s">
        <v>724</v>
      </c>
      <c r="C304" s="16" t="str">
        <f>VLOOKUP(B304,sql!$D$2:$R$5299,11,0)</f>
        <v>Końcówka do pompowania 8mm</v>
      </c>
      <c r="D304" s="17">
        <f>VLOOKUP(B304,sql!$D$2:$R$5299,13,0)</f>
        <v>0</v>
      </c>
      <c r="E304" s="18">
        <f>VLOOKUP(B304,sql!$D$2:$R$5299,14,0)</f>
        <v>7.8048780487804867</v>
      </c>
      <c r="F304" s="45">
        <f>VLOOKUP(B304,sql!$D$2:$R$5299,15,0)</f>
        <v>9.6</v>
      </c>
    </row>
    <row r="305" spans="1:8" ht="14.45" customHeight="1">
      <c r="A305" s="31">
        <v>37</v>
      </c>
      <c r="B305" s="16" t="s">
        <v>725</v>
      </c>
      <c r="C305" s="16" t="str">
        <f>VLOOKUP(B305,sql!$D$2:$R$5299,11,0)</f>
        <v>Przewód pistoletu do pompowania dł.35cm srebrna końcówka</v>
      </c>
      <c r="D305" s="17">
        <f>VLOOKUP(B305,sql!$D$2:$R$5299,13,0)</f>
        <v>0</v>
      </c>
      <c r="E305" s="18">
        <f>VLOOKUP(B305,sql!$D$2:$R$5299,14,0)</f>
        <v>11.382113821138212</v>
      </c>
      <c r="F305" s="45">
        <f>VLOOKUP(B305,sql!$D$2:$R$5299,15,0)</f>
        <v>14</v>
      </c>
    </row>
    <row r="306" spans="1:8" s="85" customFormat="1" ht="14.45" customHeight="1">
      <c r="A306" s="87">
        <v>38</v>
      </c>
      <c r="B306" s="81" t="s">
        <v>4310</v>
      </c>
      <c r="C306" s="81" t="str">
        <f>VLOOKUP(B306,sql!$D$2:$R$5299,11,0)</f>
        <v>Wężyk do pistoletu do pompowania dł.35cm BRASS mosiężna końcówka</v>
      </c>
      <c r="D306" s="82">
        <f>VLOOKUP(B306,sql!$D$2:$R$5299,13,0)</f>
        <v>0</v>
      </c>
      <c r="E306" s="83">
        <f>VLOOKUP(B306,sql!$D$2:$R$5299,14,0)</f>
        <v>14.634146341463413</v>
      </c>
      <c r="F306" s="84">
        <f>VLOOKUP(B306,sql!$D$2:$R$5299,15,0)</f>
        <v>18</v>
      </c>
      <c r="H306" s="86"/>
    </row>
    <row r="307" spans="1:8" ht="14.45" customHeight="1">
      <c r="A307" s="31">
        <v>37</v>
      </c>
      <c r="B307" s="16" t="s">
        <v>726</v>
      </c>
      <c r="C307" s="16" t="str">
        <f>VLOOKUP(B307,sql!$D$2:$R$5299,11,0)</f>
        <v>Przewód pistoletu do pompowania dł.100cm BRASS mosiężna końcówka</v>
      </c>
      <c r="D307" s="17">
        <f>VLOOKUP(B307,sql!$D$2:$R$5299,13,0)</f>
        <v>0</v>
      </c>
      <c r="E307" s="18">
        <f>VLOOKUP(B307,sql!$D$2:$R$5299,14,0)</f>
        <v>17.886178861788615</v>
      </c>
      <c r="F307" s="45">
        <f>VLOOKUP(B307,sql!$D$2:$R$5299,15,0)</f>
        <v>22</v>
      </c>
    </row>
    <row r="308" spans="1:8" ht="14.45" customHeight="1">
      <c r="A308" s="31">
        <v>37</v>
      </c>
      <c r="B308" s="16" t="s">
        <v>728</v>
      </c>
      <c r="C308" s="16" t="str">
        <f>VLOOKUP(B308,sql!$D$2:$R$5299,11,0)</f>
        <v>Przewód pistoletu do pompowania MP80</v>
      </c>
      <c r="D308" s="17">
        <f>VLOOKUP(B308,sql!$D$2:$R$5299,13,0)</f>
        <v>0</v>
      </c>
      <c r="E308" s="18">
        <f>VLOOKUP(B308,sql!$D$2:$R$5299,14,0)</f>
        <v>22.764227642276424</v>
      </c>
      <c r="F308" s="45">
        <f>VLOOKUP(B308,sql!$D$2:$R$5299,15,0)</f>
        <v>28</v>
      </c>
    </row>
    <row r="309" spans="1:8" ht="14.45" customHeight="1">
      <c r="A309" s="31">
        <v>37</v>
      </c>
      <c r="B309" s="16" t="s">
        <v>780</v>
      </c>
      <c r="C309" s="16" t="str">
        <f>VLOOKUP(B309,sql!$D$2:$R$5299,11,0)</f>
        <v>Wskaźnik 0-12bar M10x1mm TYLNY pistoletu do pompowania</v>
      </c>
      <c r="D309" s="17">
        <f>VLOOKUP(B309,sql!$D$2:$R$5299,13,0)</f>
        <v>0</v>
      </c>
      <c r="E309" s="18">
        <f>VLOOKUP(B309,sql!$D$2:$R$5299,14,0)</f>
        <v>9.6747967479674806</v>
      </c>
      <c r="F309" s="45">
        <f>VLOOKUP(B309,sql!$D$2:$R$5299,15,0)</f>
        <v>11.9</v>
      </c>
    </row>
    <row r="310" spans="1:8" ht="14.45" customHeight="1">
      <c r="A310" s="31">
        <v>37</v>
      </c>
      <c r="B310" s="16" t="s">
        <v>382</v>
      </c>
      <c r="C310" s="16" t="str">
        <f>VLOOKUP(B310,sql!$D$2:$R$5299,11,0)</f>
        <v>Wskaźnik 0-12bar M10x1mm BOCZNY pistoletu do pompowania</v>
      </c>
      <c r="D310" s="17">
        <f>VLOOKUP(B310,sql!$D$2:$R$5299,13,0)</f>
        <v>0</v>
      </c>
      <c r="E310" s="18">
        <f>VLOOKUP(B310,sql!$D$2:$R$5299,14,0)</f>
        <v>11.78861788617886</v>
      </c>
      <c r="F310" s="45">
        <f>VLOOKUP(B310,sql!$D$2:$R$5299,15,0)</f>
        <v>14.5</v>
      </c>
    </row>
    <row r="311" spans="1:8" ht="14.45" customHeight="1">
      <c r="A311" s="31">
        <v>37</v>
      </c>
      <c r="B311" s="16" t="s">
        <v>729</v>
      </c>
      <c r="C311" s="16" t="str">
        <f>VLOOKUP(B311,sql!$D$2:$R$5299,11,0)</f>
        <v>Wskaźnik 0-12bar 63-1/4" BOCZNY pistoletu do pompowania</v>
      </c>
      <c r="D311" s="17">
        <f>VLOOKUP(B311,sql!$D$2:$R$5299,13,0)</f>
        <v>0</v>
      </c>
      <c r="E311" s="18">
        <f>VLOOKUP(B311,sql!$D$2:$R$5299,14,0)</f>
        <v>12.195121951219512</v>
      </c>
      <c r="F311" s="45">
        <f>VLOOKUP(B311,sql!$D$2:$R$5299,15,0)</f>
        <v>15</v>
      </c>
    </row>
    <row r="312" spans="1:8" ht="14.45" customHeight="1">
      <c r="A312" s="31">
        <v>37</v>
      </c>
      <c r="B312" s="16" t="s">
        <v>727</v>
      </c>
      <c r="C312" s="16" t="str">
        <f>VLOOKUP(B312,sql!$D$2:$R$5299,11,0)</f>
        <v>Wskaźnik 0-12bar 80-1/4" TYLNY pistoletu do pompowania MP80</v>
      </c>
      <c r="D312" s="17">
        <f>VLOOKUP(B312,sql!$D$2:$R$5299,13,0)</f>
        <v>0</v>
      </c>
      <c r="E312" s="18">
        <f>VLOOKUP(B312,sql!$D$2:$R$5299,14,0)</f>
        <v>16.260162601626018</v>
      </c>
      <c r="F312" s="45">
        <f>VLOOKUP(B312,sql!$D$2:$R$5299,15,0)</f>
        <v>20</v>
      </c>
    </row>
    <row r="313" spans="1:8" ht="14.45" customHeight="1">
      <c r="A313" s="31">
        <v>37</v>
      </c>
      <c r="B313" s="16" t="s">
        <v>3</v>
      </c>
      <c r="C313" s="16" t="str">
        <f>VLOOKUP(B313,sql!$D$2:$R$5299,11,0)</f>
        <v>Wskaźnik 0-16bar 63-1/4" BOCZNY</v>
      </c>
      <c r="D313" s="17">
        <f>VLOOKUP(B313,sql!$D$2:$R$5299,13,0)</f>
        <v>0</v>
      </c>
      <c r="E313" s="18">
        <f>VLOOKUP(B313,sql!$D$2:$R$5299,14,0)</f>
        <v>12.032520325203253</v>
      </c>
      <c r="F313" s="45">
        <f>VLOOKUP(B313,sql!$D$2:$R$5299,15,0)</f>
        <v>14.8</v>
      </c>
    </row>
    <row r="314" spans="1:8" ht="14.45" customHeight="1">
      <c r="A314" s="31">
        <v>37</v>
      </c>
      <c r="B314" s="16" t="s">
        <v>730</v>
      </c>
      <c r="C314" s="16" t="str">
        <f>VLOOKUP(B314,sql!$D$2:$R$5299,11,0)</f>
        <v>Przewód pistoletu antykorozyjnego</v>
      </c>
      <c r="D314" s="17">
        <f>VLOOKUP(B314,sql!$D$2:$R$5299,13,0)</f>
        <v>0</v>
      </c>
      <c r="E314" s="18">
        <f>VLOOKUP(B314,sql!$D$2:$R$5299,14,0)</f>
        <v>16.666666666666664</v>
      </c>
      <c r="F314" s="45">
        <f>VLOOKUP(B314,sql!$D$2:$R$5299,15,0)</f>
        <v>20.5</v>
      </c>
    </row>
    <row r="315" spans="1:8" ht="14.45" customHeight="1">
      <c r="A315" s="31">
        <v>37</v>
      </c>
      <c r="B315" s="16" t="s">
        <v>732</v>
      </c>
      <c r="C315" s="16" t="str">
        <f>VLOOKUP(B315,sql!$D$2:$R$5299,11,0)</f>
        <v>Dysza do pistoletu do piaskowania</v>
      </c>
      <c r="D315" s="17">
        <f>VLOOKUP(B315,sql!$D$2:$R$5299,13,0)</f>
        <v>0</v>
      </c>
      <c r="E315" s="18">
        <f>VLOOKUP(B315,sql!$D$2:$R$5299,14,0)</f>
        <v>18.211382113821134</v>
      </c>
      <c r="F315" s="45">
        <f>VLOOKUP(B315,sql!$D$2:$R$5299,15,0)</f>
        <v>22.4</v>
      </c>
    </row>
    <row r="316" spans="1:8" ht="14.45" customHeight="1">
      <c r="A316" s="31">
        <v>37</v>
      </c>
      <c r="B316" s="16" t="s">
        <v>733</v>
      </c>
      <c r="C316" s="16" t="str">
        <f>VLOOKUP(B316,sql!$D$2:$R$5299,11,0)</f>
        <v>Dysze do piaskowania ceramiczna + stalowa</v>
      </c>
      <c r="D316" s="17">
        <f>VLOOKUP(B316,sql!$D$2:$R$5299,13,0)</f>
        <v>0</v>
      </c>
      <c r="E316" s="18">
        <f>VLOOKUP(B316,sql!$D$2:$R$5299,14,0)</f>
        <v>13.008130081300813</v>
      </c>
      <c r="F316" s="45">
        <f>VLOOKUP(B316,sql!$D$2:$R$5299,15,0)</f>
        <v>16</v>
      </c>
    </row>
    <row r="317" spans="1:8" s="11" customFormat="1" ht="14.45" customHeight="1">
      <c r="A317" s="126" t="s">
        <v>734</v>
      </c>
      <c r="B317" s="127"/>
      <c r="C317" s="127"/>
      <c r="D317" s="127"/>
      <c r="E317" s="127"/>
      <c r="F317" s="128"/>
      <c r="H317" s="73"/>
    </row>
    <row r="318" spans="1:8" ht="14.45" customHeight="1">
      <c r="A318" s="31">
        <v>38</v>
      </c>
      <c r="B318" s="16" t="s">
        <v>8328</v>
      </c>
      <c r="C318" s="16" t="str">
        <f>VLOOKUP(B318,sql!$D$2:$R$5299,11,0)</f>
        <v>Szybkozłączka 1/4"Z</v>
      </c>
      <c r="D318" s="17">
        <f>VLOOKUP(B318,sql!$D$2:$R$5299,13,0)</f>
        <v>0</v>
      </c>
      <c r="E318" s="18">
        <f>VLOOKUP(B318,sql!$D$2:$R$5299,14,0)</f>
        <v>13.495934959349592</v>
      </c>
      <c r="F318" s="45">
        <f>VLOOKUP(B318,sql!$D$2:$R$5299,15,0)</f>
        <v>16.600000000000001</v>
      </c>
    </row>
    <row r="319" spans="1:8" ht="14.45" customHeight="1">
      <c r="A319" s="31">
        <v>38</v>
      </c>
      <c r="B319" s="16" t="s">
        <v>8329</v>
      </c>
      <c r="C319" s="16" t="str">
        <f>VLOOKUP(B319,sql!$D$2:$R$5299,11,0)</f>
        <v>Szybkozłączka 3/8"Z</v>
      </c>
      <c r="D319" s="17">
        <f>VLOOKUP(B319,sql!$D$2:$R$5299,13,0)</f>
        <v>0</v>
      </c>
      <c r="E319" s="18">
        <f>VLOOKUP(B319,sql!$D$2:$R$5299,14,0)</f>
        <v>13.577235772357724</v>
      </c>
      <c r="F319" s="45">
        <f>VLOOKUP(B319,sql!$D$2:$R$5299,15,0)</f>
        <v>16.7</v>
      </c>
    </row>
    <row r="320" spans="1:8" ht="14.45" customHeight="1">
      <c r="A320" s="31">
        <v>38</v>
      </c>
      <c r="B320" s="16" t="s">
        <v>8330</v>
      </c>
      <c r="C320" s="16" t="str">
        <f>VLOOKUP(B320,sql!$D$2:$R$5299,11,0)</f>
        <v>Szybkozłączka 1/2"Z</v>
      </c>
      <c r="D320" s="17">
        <f>VLOOKUP(B320,sql!$D$2:$R$5299,13,0)</f>
        <v>0</v>
      </c>
      <c r="E320" s="18">
        <f>VLOOKUP(B320,sql!$D$2:$R$5299,14,0)</f>
        <v>14.471544715447154</v>
      </c>
      <c r="F320" s="45">
        <f>VLOOKUP(B320,sql!$D$2:$R$5299,15,0)</f>
        <v>17.8</v>
      </c>
    </row>
    <row r="321" spans="1:6" ht="14.45" customHeight="1">
      <c r="A321" s="31">
        <v>38</v>
      </c>
      <c r="B321" s="16" t="s">
        <v>8325</v>
      </c>
      <c r="C321" s="16" t="str">
        <f>VLOOKUP(B321,sql!$D$2:$R$5299,11,0)</f>
        <v>Szybkozłączka 1/4"W</v>
      </c>
      <c r="D321" s="17">
        <f>VLOOKUP(B321,sql!$D$2:$R$5299,13,0)</f>
        <v>0</v>
      </c>
      <c r="E321" s="18">
        <f>VLOOKUP(B321,sql!$D$2:$R$5299,14,0)</f>
        <v>13.089430894308943</v>
      </c>
      <c r="F321" s="45">
        <f>VLOOKUP(B321,sql!$D$2:$R$5299,15,0)</f>
        <v>16.100000000000001</v>
      </c>
    </row>
    <row r="322" spans="1:6" ht="14.45" customHeight="1">
      <c r="A322" s="31">
        <v>38</v>
      </c>
      <c r="B322" s="16" t="s">
        <v>8326</v>
      </c>
      <c r="C322" s="16" t="str">
        <f>VLOOKUP(B322,sql!$D$2:$R$5299,11,0)</f>
        <v>Szybkozłączka 3/8"W</v>
      </c>
      <c r="D322" s="17">
        <f>VLOOKUP(B322,sql!$D$2:$R$5299,13,0)</f>
        <v>0</v>
      </c>
      <c r="E322" s="18">
        <f>VLOOKUP(B322,sql!$D$2:$R$5299,14,0)</f>
        <v>14.471544715447154</v>
      </c>
      <c r="F322" s="45">
        <f>VLOOKUP(B322,sql!$D$2:$R$5299,15,0)</f>
        <v>17.8</v>
      </c>
    </row>
    <row r="323" spans="1:6" ht="14.45" customHeight="1">
      <c r="A323" s="31">
        <v>38</v>
      </c>
      <c r="B323" s="16" t="s">
        <v>8327</v>
      </c>
      <c r="C323" s="16" t="str">
        <f>VLOOKUP(B323,sql!$D$2:$R$5299,11,0)</f>
        <v>Szybkozłączka 1/2"W</v>
      </c>
      <c r="D323" s="17">
        <f>VLOOKUP(B323,sql!$D$2:$R$5299,13,0)</f>
        <v>0</v>
      </c>
      <c r="E323" s="18">
        <f>VLOOKUP(B323,sql!$D$2:$R$5299,14,0)</f>
        <v>14.471544715447154</v>
      </c>
      <c r="F323" s="45">
        <f>VLOOKUP(B323,sql!$D$2:$R$5299,15,0)</f>
        <v>17.8</v>
      </c>
    </row>
    <row r="324" spans="1:6" ht="14.45" customHeight="1">
      <c r="A324" s="31">
        <v>38</v>
      </c>
      <c r="B324" s="16" t="s">
        <v>8322</v>
      </c>
      <c r="C324" s="16" t="str">
        <f>VLOOKUP(B324,sql!$D$2:$R$5299,11,0)</f>
        <v>Szybkozłączka 6mm</v>
      </c>
      <c r="D324" s="17">
        <f>VLOOKUP(B324,sql!$D$2:$R$5299,13,0)</f>
        <v>0</v>
      </c>
      <c r="E324" s="18">
        <f>VLOOKUP(B324,sql!$D$2:$R$5299,14,0)</f>
        <v>12.682926829268292</v>
      </c>
      <c r="F324" s="45">
        <f>VLOOKUP(B324,sql!$D$2:$R$5299,15,0)</f>
        <v>15.6</v>
      </c>
    </row>
    <row r="325" spans="1:6" ht="14.45" customHeight="1">
      <c r="A325" s="31">
        <v>38</v>
      </c>
      <c r="B325" s="16" t="s">
        <v>8323</v>
      </c>
      <c r="C325" s="16" t="str">
        <f>VLOOKUP(B325,sql!$D$2:$R$5299,11,0)</f>
        <v>Szybkozłączka 8mm</v>
      </c>
      <c r="D325" s="17">
        <f>VLOOKUP(B325,sql!$D$2:$R$5299,13,0)</f>
        <v>0</v>
      </c>
      <c r="E325" s="18">
        <f>VLOOKUP(B325,sql!$D$2:$R$5299,14,0)</f>
        <v>13.577235772357724</v>
      </c>
      <c r="F325" s="45">
        <f>VLOOKUP(B325,sql!$D$2:$R$5299,15,0)</f>
        <v>16.7</v>
      </c>
    </row>
    <row r="326" spans="1:6" ht="14.45" customHeight="1">
      <c r="A326" s="31">
        <v>38</v>
      </c>
      <c r="B326" s="16" t="s">
        <v>737</v>
      </c>
      <c r="C326" s="16" t="str">
        <f>VLOOKUP(B326,sql!$D$2:$R$5299,11,0)</f>
        <v>Szybkozłączka 10mm</v>
      </c>
      <c r="D326" s="17">
        <f>VLOOKUP(B326,sql!$D$2:$R$5299,13,0)</f>
        <v>0</v>
      </c>
      <c r="E326" s="18">
        <f>VLOOKUP(B326,sql!$D$2:$R$5299,14,0)</f>
        <v>14.065040650406504</v>
      </c>
      <c r="F326" s="45">
        <f>VLOOKUP(B326,sql!$D$2:$R$5299,15,0)</f>
        <v>17.3</v>
      </c>
    </row>
    <row r="327" spans="1:6" ht="14.45" customHeight="1">
      <c r="A327" s="31">
        <v>38</v>
      </c>
      <c r="B327" s="16" t="s">
        <v>8324</v>
      </c>
      <c r="C327" s="16" t="str">
        <f>VLOOKUP(B327,sql!$D$2:$R$5299,11,0)</f>
        <v>Szybkozłączka 12mm</v>
      </c>
      <c r="D327" s="17">
        <f>VLOOKUP(B327,sql!$D$2:$R$5299,13,0)</f>
        <v>0</v>
      </c>
      <c r="E327" s="18">
        <f>VLOOKUP(B327,sql!$D$2:$R$5299,14,0)</f>
        <v>14.471544715447154</v>
      </c>
      <c r="F327" s="45">
        <f>VLOOKUP(B327,sql!$D$2:$R$5299,15,0)</f>
        <v>17.8</v>
      </c>
    </row>
    <row r="328" spans="1:6" ht="14.45" customHeight="1">
      <c r="A328" s="31">
        <v>38</v>
      </c>
      <c r="B328" s="16" t="s">
        <v>747</v>
      </c>
      <c r="C328" s="16" t="str">
        <f>VLOOKUP(B328,sql!$D$2:$R$5299,11,0)</f>
        <v>Szybkozłączka 1/4"Z mosiężna</v>
      </c>
      <c r="D328" s="17">
        <f>VLOOKUP(B328,sql!$D$2:$R$5299,13,0)</f>
        <v>0</v>
      </c>
      <c r="E328" s="18">
        <f>VLOOKUP(B328,sql!$D$2:$R$5299,14,0)</f>
        <v>11.382113821138212</v>
      </c>
      <c r="F328" s="45">
        <f>VLOOKUP(B328,sql!$D$2:$R$5299,15,0)</f>
        <v>14</v>
      </c>
    </row>
    <row r="329" spans="1:6" ht="14.45" customHeight="1">
      <c r="A329" s="31">
        <v>38</v>
      </c>
      <c r="B329" s="16" t="s">
        <v>748</v>
      </c>
      <c r="C329" s="16" t="str">
        <f>VLOOKUP(B329,sql!$D$2:$R$5299,11,0)</f>
        <v>Szybkozłączka 3/8"Z mosiężna</v>
      </c>
      <c r="D329" s="17">
        <f>VLOOKUP(B329,sql!$D$2:$R$5299,13,0)</f>
        <v>0</v>
      </c>
      <c r="E329" s="18">
        <f>VLOOKUP(B329,sql!$D$2:$R$5299,14,0)</f>
        <v>12.195121951219512</v>
      </c>
      <c r="F329" s="45">
        <f>VLOOKUP(B329,sql!$D$2:$R$5299,15,0)</f>
        <v>15</v>
      </c>
    </row>
    <row r="330" spans="1:6" ht="14.45" customHeight="1">
      <c r="A330" s="31">
        <v>38</v>
      </c>
      <c r="B330" s="16" t="s">
        <v>749</v>
      </c>
      <c r="C330" s="16" t="str">
        <f>VLOOKUP(B330,sql!$D$2:$R$5299,11,0)</f>
        <v>Szybkozłączka 1/2"Z mosiężna</v>
      </c>
      <c r="D330" s="17">
        <f>VLOOKUP(B330,sql!$D$2:$R$5299,13,0)</f>
        <v>0</v>
      </c>
      <c r="E330" s="18">
        <f>VLOOKUP(B330,sql!$D$2:$R$5299,14,0)</f>
        <v>13.008130081300813</v>
      </c>
      <c r="F330" s="45">
        <f>VLOOKUP(B330,sql!$D$2:$R$5299,15,0)</f>
        <v>16</v>
      </c>
    </row>
    <row r="331" spans="1:6" ht="14.45" customHeight="1">
      <c r="A331" s="31">
        <v>38</v>
      </c>
      <c r="B331" s="16" t="s">
        <v>750</v>
      </c>
      <c r="C331" s="16" t="str">
        <f>VLOOKUP(B331,sql!$D$2:$R$5299,11,0)</f>
        <v>Szybkozłączka 1/4"W mosiężna</v>
      </c>
      <c r="D331" s="17">
        <f>VLOOKUP(B331,sql!$D$2:$R$5299,13,0)</f>
        <v>0</v>
      </c>
      <c r="E331" s="18">
        <f>VLOOKUP(B331,sql!$D$2:$R$5299,14,0)</f>
        <v>11.382113821138212</v>
      </c>
      <c r="F331" s="45">
        <f>VLOOKUP(B331,sql!$D$2:$R$5299,15,0)</f>
        <v>14</v>
      </c>
    </row>
    <row r="332" spans="1:6" ht="14.45" customHeight="1">
      <c r="A332" s="31">
        <v>38</v>
      </c>
      <c r="B332" s="16" t="s">
        <v>751</v>
      </c>
      <c r="C332" s="16" t="str">
        <f>VLOOKUP(B332,sql!$D$2:$R$5299,11,0)</f>
        <v>Szybkozłączka 3/8"W mosiężna</v>
      </c>
      <c r="D332" s="17">
        <f>VLOOKUP(B332,sql!$D$2:$R$5299,13,0)</f>
        <v>0</v>
      </c>
      <c r="E332" s="18">
        <f>VLOOKUP(B332,sql!$D$2:$R$5299,14,0)</f>
        <v>12.195121951219512</v>
      </c>
      <c r="F332" s="45">
        <f>VLOOKUP(B332,sql!$D$2:$R$5299,15,0)</f>
        <v>15</v>
      </c>
    </row>
    <row r="333" spans="1:6" ht="14.45" customHeight="1">
      <c r="A333" s="31">
        <v>38</v>
      </c>
      <c r="B333" s="16" t="s">
        <v>752</v>
      </c>
      <c r="C333" s="16" t="str">
        <f>VLOOKUP(B333,sql!$D$2:$R$5299,11,0)</f>
        <v>Szybkozłączka 1/2"W mosiężna</v>
      </c>
      <c r="D333" s="17">
        <f>VLOOKUP(B333,sql!$D$2:$R$5299,13,0)</f>
        <v>0</v>
      </c>
      <c r="E333" s="18">
        <f>VLOOKUP(B333,sql!$D$2:$R$5299,14,0)</f>
        <v>13.008130081300813</v>
      </c>
      <c r="F333" s="45">
        <f>VLOOKUP(B333,sql!$D$2:$R$5299,15,0)</f>
        <v>16</v>
      </c>
    </row>
    <row r="334" spans="1:6" ht="14.45" customHeight="1">
      <c r="A334" s="31">
        <v>38</v>
      </c>
      <c r="B334" s="16" t="s">
        <v>753</v>
      </c>
      <c r="C334" s="16" t="str">
        <f>VLOOKUP(B334,sql!$D$2:$R$5299,11,0)</f>
        <v>Szybkozłączka 6mm mosiężna</v>
      </c>
      <c r="D334" s="17">
        <f>VLOOKUP(B334,sql!$D$2:$R$5299,13,0)</f>
        <v>0</v>
      </c>
      <c r="E334" s="18">
        <f>VLOOKUP(B334,sql!$D$2:$R$5299,14,0)</f>
        <v>11.382113821138212</v>
      </c>
      <c r="F334" s="45">
        <f>VLOOKUP(B334,sql!$D$2:$R$5299,15,0)</f>
        <v>14</v>
      </c>
    </row>
    <row r="335" spans="1:6" ht="14.45" customHeight="1">
      <c r="A335" s="31">
        <v>38</v>
      </c>
      <c r="B335" s="16" t="s">
        <v>754</v>
      </c>
      <c r="C335" s="16" t="str">
        <f>VLOOKUP(B335,sql!$D$2:$R$5299,11,0)</f>
        <v>Szybkozłączka 8mm mosiężna</v>
      </c>
      <c r="D335" s="17">
        <f>VLOOKUP(B335,sql!$D$2:$R$5299,13,0)</f>
        <v>0</v>
      </c>
      <c r="E335" s="18">
        <f>VLOOKUP(B335,sql!$D$2:$R$5299,14,0)</f>
        <v>12.195121951219512</v>
      </c>
      <c r="F335" s="45">
        <f>VLOOKUP(B335,sql!$D$2:$R$5299,15,0)</f>
        <v>15</v>
      </c>
    </row>
    <row r="336" spans="1:6" ht="14.45" customHeight="1">
      <c r="A336" s="31">
        <v>38</v>
      </c>
      <c r="B336" s="16" t="s">
        <v>52</v>
      </c>
      <c r="C336" s="16" t="str">
        <f>VLOOKUP(B336,sql!$D$2:$R$5299,11,0)</f>
        <v>Szybkozłączka 10mm mosiężna</v>
      </c>
      <c r="D336" s="17">
        <f>VLOOKUP(B336,sql!$D$2:$R$5299,13,0)</f>
        <v>0</v>
      </c>
      <c r="E336" s="18">
        <f>VLOOKUP(B336,sql!$D$2:$R$5299,14,0)</f>
        <v>13.008130081300813</v>
      </c>
      <c r="F336" s="45">
        <f>VLOOKUP(B336,sql!$D$2:$R$5299,15,0)</f>
        <v>16</v>
      </c>
    </row>
    <row r="337" spans="1:6" ht="14.45" customHeight="1">
      <c r="A337" s="31">
        <v>38</v>
      </c>
      <c r="B337" s="16" t="s">
        <v>53</v>
      </c>
      <c r="C337" s="16" t="str">
        <f>VLOOKUP(B337,sql!$D$2:$R$5299,11,0)</f>
        <v>Szybkozłączka 12mm mosiężna</v>
      </c>
      <c r="D337" s="17">
        <f>VLOOKUP(B337,sql!$D$2:$R$5299,13,0)</f>
        <v>0</v>
      </c>
      <c r="E337" s="18">
        <f>VLOOKUP(B337,sql!$D$2:$R$5299,14,0)</f>
        <v>13.821138211382111</v>
      </c>
      <c r="F337" s="45">
        <f>VLOOKUP(B337,sql!$D$2:$R$5299,15,0)</f>
        <v>17</v>
      </c>
    </row>
    <row r="338" spans="1:6" ht="14.45" customHeight="1">
      <c r="A338" s="31">
        <v>38</v>
      </c>
      <c r="B338" s="16" t="s">
        <v>739</v>
      </c>
      <c r="C338" s="16" t="str">
        <f>VLOOKUP(B338,sql!$D$2:$R$5299,11,0)</f>
        <v>Szybkozłączka 14x8</v>
      </c>
      <c r="D338" s="17">
        <f>VLOOKUP(B338,sql!$D$2:$R$5299,13,0)</f>
        <v>0</v>
      </c>
      <c r="E338" s="18">
        <f>VLOOKUP(B338,sql!$D$2:$R$5299,14,0)</f>
        <v>20.975609756097558</v>
      </c>
      <c r="F338" s="45">
        <f>VLOOKUP(B338,sql!$D$2:$R$5299,15,0)</f>
        <v>25.8</v>
      </c>
    </row>
    <row r="339" spans="1:6" ht="14.45" customHeight="1">
      <c r="A339" s="31">
        <v>38</v>
      </c>
      <c r="B339" s="16" t="s">
        <v>740</v>
      </c>
      <c r="C339" s="16" t="str">
        <f>VLOOKUP(B339,sql!$D$2:$R$5299,11,0)</f>
        <v>Szybkozłączka 16x10</v>
      </c>
      <c r="D339" s="17">
        <f>VLOOKUP(B339,sql!$D$2:$R$5299,13,0)</f>
        <v>0</v>
      </c>
      <c r="E339" s="18">
        <f>VLOOKUP(B339,sql!$D$2:$R$5299,14,0)</f>
        <v>22.195121951219512</v>
      </c>
      <c r="F339" s="45">
        <f>VLOOKUP(B339,sql!$D$2:$R$5299,15,0)</f>
        <v>27.3</v>
      </c>
    </row>
    <row r="340" spans="1:6" ht="14.45" customHeight="1">
      <c r="A340" s="31">
        <v>38</v>
      </c>
      <c r="B340" s="16" t="s">
        <v>741</v>
      </c>
      <c r="C340" s="16" t="str">
        <f>VLOOKUP(B340,sql!$D$2:$R$5299,11,0)</f>
        <v>Szybkozłączka + sprężyna 6x4</v>
      </c>
      <c r="D340" s="17">
        <f>VLOOKUP(B340,sql!$D$2:$R$5299,13,0)</f>
        <v>0</v>
      </c>
      <c r="E340" s="18">
        <f>VLOOKUP(B340,sql!$D$2:$R$5299,14,0)</f>
        <v>16.341463414634145</v>
      </c>
      <c r="F340" s="45">
        <f>VLOOKUP(B340,sql!$D$2:$R$5299,15,0)</f>
        <v>20.100000000000001</v>
      </c>
    </row>
    <row r="341" spans="1:6" ht="14.45" customHeight="1">
      <c r="A341" s="31">
        <v>38</v>
      </c>
      <c r="B341" s="16" t="s">
        <v>4755</v>
      </c>
      <c r="C341" s="16" t="str">
        <f>VLOOKUP(B341,sql!$D$2:$R$5299,11,0)</f>
        <v>Szybkozłączka + sprężyna 8x5</v>
      </c>
      <c r="D341" s="17">
        <f>VLOOKUP(B341,sql!$D$2:$R$5299,13,0)</f>
        <v>0</v>
      </c>
      <c r="E341" s="18">
        <f>VLOOKUP(B341,sql!$D$2:$R$5299,14,0)</f>
        <v>17.317073170731707</v>
      </c>
      <c r="F341" s="45">
        <f>VLOOKUP(B341,sql!$D$2:$R$5299,15,0)</f>
        <v>21.3</v>
      </c>
    </row>
    <row r="342" spans="1:6" ht="14.45" customHeight="1">
      <c r="A342" s="31">
        <v>38</v>
      </c>
      <c r="B342" s="16" t="s">
        <v>742</v>
      </c>
      <c r="C342" s="16" t="str">
        <f>VLOOKUP(B342,sql!$D$2:$R$5299,11,0)</f>
        <v>Szybkozłączka + sprężyna 8x6</v>
      </c>
      <c r="D342" s="17">
        <f>VLOOKUP(B342,sql!$D$2:$R$5299,13,0)</f>
        <v>0</v>
      </c>
      <c r="E342" s="18">
        <f>VLOOKUP(B342,sql!$D$2:$R$5299,14,0)</f>
        <v>17.317073170731707</v>
      </c>
      <c r="F342" s="45">
        <f>VLOOKUP(B342,sql!$D$2:$R$5299,15,0)</f>
        <v>21.3</v>
      </c>
    </row>
    <row r="343" spans="1:6" ht="14.45" customHeight="1">
      <c r="A343" s="31">
        <v>38</v>
      </c>
      <c r="B343" s="16" t="s">
        <v>743</v>
      </c>
      <c r="C343" s="16" t="str">
        <f>VLOOKUP(B343,sql!$D$2:$R$5299,11,0)</f>
        <v>Szybkozłączka + sprężyna 10x6</v>
      </c>
      <c r="D343" s="17">
        <f>VLOOKUP(B343,sql!$D$2:$R$5299,13,0)</f>
        <v>0</v>
      </c>
      <c r="E343" s="18">
        <f>VLOOKUP(B343,sql!$D$2:$R$5299,14,0)</f>
        <v>17.804878048780488</v>
      </c>
      <c r="F343" s="45">
        <f>VLOOKUP(B343,sql!$D$2:$R$5299,15,0)</f>
        <v>21.9</v>
      </c>
    </row>
    <row r="344" spans="1:6" ht="14.45" customHeight="1">
      <c r="A344" s="31">
        <v>38</v>
      </c>
      <c r="B344" s="16" t="s">
        <v>744</v>
      </c>
      <c r="C344" s="16" t="str">
        <f>VLOOKUP(B344,sql!$D$2:$R$5299,11,0)</f>
        <v>Szybkozłączka + sprężyna 10x8</v>
      </c>
      <c r="D344" s="17">
        <f>VLOOKUP(B344,sql!$D$2:$R$5299,13,0)</f>
        <v>0</v>
      </c>
      <c r="E344" s="18">
        <f>VLOOKUP(B344,sql!$D$2:$R$5299,14,0)</f>
        <v>17.967479674796749</v>
      </c>
      <c r="F344" s="45">
        <f>VLOOKUP(B344,sql!$D$2:$R$5299,15,0)</f>
        <v>22.1</v>
      </c>
    </row>
    <row r="345" spans="1:6" ht="14.45" customHeight="1">
      <c r="A345" s="31">
        <v>38</v>
      </c>
      <c r="B345" s="16" t="s">
        <v>745</v>
      </c>
      <c r="C345" s="16" t="str">
        <f>VLOOKUP(B345,sql!$D$2:$R$5299,11,0)</f>
        <v>Szybkozłączka + sprężyna 12x8</v>
      </c>
      <c r="D345" s="17">
        <f>VLOOKUP(B345,sql!$D$2:$R$5299,13,0)</f>
        <v>0</v>
      </c>
      <c r="E345" s="18">
        <f>VLOOKUP(B345,sql!$D$2:$R$5299,14,0)</f>
        <v>19.674796747967481</v>
      </c>
      <c r="F345" s="45">
        <f>VLOOKUP(B345,sql!$D$2:$R$5299,15,0)</f>
        <v>24.2</v>
      </c>
    </row>
    <row r="346" spans="1:6" ht="14.45" customHeight="1">
      <c r="A346" s="31">
        <v>38</v>
      </c>
      <c r="B346" s="16" t="s">
        <v>746</v>
      </c>
      <c r="C346" s="16" t="str">
        <f>VLOOKUP(B346,sql!$D$2:$R$5299,11,0)</f>
        <v>Szybkozłączka + sprężyna 12x10</v>
      </c>
      <c r="D346" s="17">
        <f>VLOOKUP(B346,sql!$D$2:$R$5299,13,0)</f>
        <v>0</v>
      </c>
      <c r="E346" s="18">
        <f>VLOOKUP(B346,sql!$D$2:$R$5299,14,0)</f>
        <v>19.1869918699187</v>
      </c>
      <c r="F346" s="45">
        <f>VLOOKUP(B346,sql!$D$2:$R$5299,15,0)</f>
        <v>23.6</v>
      </c>
    </row>
    <row r="347" spans="1:6" ht="14.45" customHeight="1">
      <c r="A347" s="31">
        <v>39</v>
      </c>
      <c r="B347" s="16" t="s">
        <v>8319</v>
      </c>
      <c r="C347" s="16" t="str">
        <f>VLOOKUP(B347,sql!$D$2:$R$5299,11,0)</f>
        <v>Złączka 1/4"Z</v>
      </c>
      <c r="D347" s="17">
        <f>VLOOKUP(B347,sql!$D$2:$R$5299,13,0)</f>
        <v>0</v>
      </c>
      <c r="E347" s="18">
        <f>VLOOKUP(B347,sql!$D$2:$R$5299,14,0)</f>
        <v>3.4959349593495932</v>
      </c>
      <c r="F347" s="45">
        <f>VLOOKUP(B347,sql!$D$2:$R$5299,15,0)</f>
        <v>4.3</v>
      </c>
    </row>
    <row r="348" spans="1:6" ht="14.45" customHeight="1">
      <c r="A348" s="31">
        <v>39</v>
      </c>
      <c r="B348" s="16" t="s">
        <v>8320</v>
      </c>
      <c r="C348" s="16" t="str">
        <f>VLOOKUP(B348,sql!$D$2:$R$5299,11,0)</f>
        <v>Złączka 3/8"Z</v>
      </c>
      <c r="D348" s="17">
        <f>VLOOKUP(B348,sql!$D$2:$R$5299,13,0)</f>
        <v>0</v>
      </c>
      <c r="E348" s="18">
        <f>VLOOKUP(B348,sql!$D$2:$R$5299,14,0)</f>
        <v>4.2276422764227641</v>
      </c>
      <c r="F348" s="45">
        <f>VLOOKUP(B348,sql!$D$2:$R$5299,15,0)</f>
        <v>5.2</v>
      </c>
    </row>
    <row r="349" spans="1:6" ht="14.45" customHeight="1">
      <c r="A349" s="31">
        <v>39</v>
      </c>
      <c r="B349" s="16" t="s">
        <v>8321</v>
      </c>
      <c r="C349" s="16" t="str">
        <f>VLOOKUP(B349,sql!$D$2:$R$5299,11,0)</f>
        <v>Złączka 1/2"Z</v>
      </c>
      <c r="D349" s="17">
        <f>VLOOKUP(B349,sql!$D$2:$R$5299,13,0)</f>
        <v>0</v>
      </c>
      <c r="E349" s="18">
        <f>VLOOKUP(B349,sql!$D$2:$R$5299,14,0)</f>
        <v>6.178861788617886</v>
      </c>
      <c r="F349" s="45">
        <f>VLOOKUP(B349,sql!$D$2:$R$5299,15,0)</f>
        <v>7.6</v>
      </c>
    </row>
    <row r="350" spans="1:6" ht="14.45" customHeight="1">
      <c r="A350" s="31">
        <v>39</v>
      </c>
      <c r="B350" s="16" t="s">
        <v>8313</v>
      </c>
      <c r="C350" s="16" t="str">
        <f>VLOOKUP(B350,sql!$D$2:$R$5299,11,0)</f>
        <v>Złączka 1/4"W</v>
      </c>
      <c r="D350" s="17">
        <f>VLOOKUP(B350,sql!$D$2:$R$5299,13,0)</f>
        <v>0</v>
      </c>
      <c r="E350" s="18">
        <f>VLOOKUP(B350,sql!$D$2:$R$5299,14,0)</f>
        <v>3.7398373983739832</v>
      </c>
      <c r="F350" s="45">
        <f>VLOOKUP(B350,sql!$D$2:$R$5299,15,0)</f>
        <v>4.5999999999999996</v>
      </c>
    </row>
    <row r="351" spans="1:6" ht="14.45" customHeight="1">
      <c r="A351" s="31">
        <v>39</v>
      </c>
      <c r="B351" s="16" t="s">
        <v>66</v>
      </c>
      <c r="C351" s="16" t="str">
        <f>VLOOKUP(B351,sql!$D$2:$R$5299,11,0)</f>
        <v>Złączka 3/8"W</v>
      </c>
      <c r="D351" s="17">
        <f>VLOOKUP(B351,sql!$D$2:$R$5299,13,0)</f>
        <v>0</v>
      </c>
      <c r="E351" s="18">
        <f>VLOOKUP(B351,sql!$D$2:$R$5299,14,0)</f>
        <v>4.308943089430894</v>
      </c>
      <c r="F351" s="45">
        <f>VLOOKUP(B351,sql!$D$2:$R$5299,15,0)</f>
        <v>5.3</v>
      </c>
    </row>
    <row r="352" spans="1:6" ht="14.45" customHeight="1">
      <c r="A352" s="31">
        <v>39</v>
      </c>
      <c r="B352" s="16" t="s">
        <v>8314</v>
      </c>
      <c r="C352" s="16" t="str">
        <f>VLOOKUP(B352,sql!$D$2:$R$5299,11,0)</f>
        <v>Złączka 1/2"W</v>
      </c>
      <c r="D352" s="17">
        <f>VLOOKUP(B352,sql!$D$2:$R$5299,13,0)</f>
        <v>0</v>
      </c>
      <c r="E352" s="18">
        <f>VLOOKUP(B352,sql!$D$2:$R$5299,14,0)</f>
        <v>5.772357723577235</v>
      </c>
      <c r="F352" s="45">
        <f>VLOOKUP(B352,sql!$D$2:$R$5299,15,0)</f>
        <v>7.1</v>
      </c>
    </row>
    <row r="353" spans="1:6" ht="14.45" customHeight="1">
      <c r="A353" s="31">
        <v>39</v>
      </c>
      <c r="B353" s="16" t="s">
        <v>8315</v>
      </c>
      <c r="C353" s="16" t="str">
        <f>VLOOKUP(B353,sql!$D$2:$R$5299,11,0)</f>
        <v>Złączka 6mm</v>
      </c>
      <c r="D353" s="17">
        <f>VLOOKUP(B353,sql!$D$2:$R$5299,13,0)</f>
        <v>0</v>
      </c>
      <c r="E353" s="18">
        <f>VLOOKUP(B353,sql!$D$2:$R$5299,14,0)</f>
        <v>3.333333333333333</v>
      </c>
      <c r="F353" s="45">
        <f>VLOOKUP(B353,sql!$D$2:$R$5299,15,0)</f>
        <v>4.0999999999999996</v>
      </c>
    </row>
    <row r="354" spans="1:6" ht="14.45" customHeight="1">
      <c r="A354" s="31">
        <v>39</v>
      </c>
      <c r="B354" s="16" t="s">
        <v>8316</v>
      </c>
      <c r="C354" s="16" t="str">
        <f>VLOOKUP(B354,sql!$D$2:$R$5299,11,0)</f>
        <v>Złączka 8mm</v>
      </c>
      <c r="D354" s="17">
        <f>VLOOKUP(B354,sql!$D$2:$R$5299,13,0)</f>
        <v>0</v>
      </c>
      <c r="E354" s="18">
        <f>VLOOKUP(B354,sql!$D$2:$R$5299,14,0)</f>
        <v>3.4959349593495932</v>
      </c>
      <c r="F354" s="45">
        <f>VLOOKUP(B354,sql!$D$2:$R$5299,15,0)</f>
        <v>4.3</v>
      </c>
    </row>
    <row r="355" spans="1:6" ht="14.45" customHeight="1">
      <c r="A355" s="31">
        <v>39</v>
      </c>
      <c r="B355" s="16" t="s">
        <v>8317</v>
      </c>
      <c r="C355" s="16" t="str">
        <f>VLOOKUP(B355,sql!$D$2:$R$5299,11,0)</f>
        <v>Złączka 10mm</v>
      </c>
      <c r="D355" s="17">
        <f>VLOOKUP(B355,sql!$D$2:$R$5299,13,0)</f>
        <v>0</v>
      </c>
      <c r="E355" s="18">
        <f>VLOOKUP(B355,sql!$D$2:$R$5299,14,0)</f>
        <v>3.7398373983739832</v>
      </c>
      <c r="F355" s="45">
        <f>VLOOKUP(B355,sql!$D$2:$R$5299,15,0)</f>
        <v>4.5999999999999996</v>
      </c>
    </row>
    <row r="356" spans="1:6" ht="14.45" customHeight="1">
      <c r="A356" s="31">
        <v>39</v>
      </c>
      <c r="B356" s="16" t="s">
        <v>8318</v>
      </c>
      <c r="C356" s="16" t="str">
        <f>VLOOKUP(B356,sql!$D$2:$R$5299,11,0)</f>
        <v>Złączka 12mm</v>
      </c>
      <c r="D356" s="17">
        <f>VLOOKUP(B356,sql!$D$2:$R$5299,13,0)</f>
        <v>0</v>
      </c>
      <c r="E356" s="18">
        <f>VLOOKUP(B356,sql!$D$2:$R$5299,14,0)</f>
        <v>3.9024390243902429</v>
      </c>
      <c r="F356" s="45">
        <f>VLOOKUP(B356,sql!$D$2:$R$5299,15,0)</f>
        <v>4.8</v>
      </c>
    </row>
    <row r="357" spans="1:6" ht="14.45" customHeight="1">
      <c r="A357" s="31">
        <v>39</v>
      </c>
      <c r="B357" s="16" t="s">
        <v>73</v>
      </c>
      <c r="C357" s="16" t="str">
        <f>VLOOKUP(B357,sql!$D$2:$R$5299,11,0)</f>
        <v>Złączka 1/4"Z mosiężna</v>
      </c>
      <c r="D357" s="17">
        <f>VLOOKUP(B357,sql!$D$2:$R$5299,13,0)</f>
        <v>0</v>
      </c>
      <c r="E357" s="18">
        <f>VLOOKUP(B357,sql!$D$2:$R$5299,14,0)</f>
        <v>3.0081300813008132</v>
      </c>
      <c r="F357" s="45">
        <f>VLOOKUP(B357,sql!$D$2:$R$5299,15,0)</f>
        <v>3.7</v>
      </c>
    </row>
    <row r="358" spans="1:6" ht="14.45" customHeight="1">
      <c r="A358" s="31">
        <v>39</v>
      </c>
      <c r="B358" s="16" t="s">
        <v>74</v>
      </c>
      <c r="C358" s="16" t="str">
        <f>VLOOKUP(B358,sql!$D$2:$R$5299,11,0)</f>
        <v>Złączka 3/8"Z mosiężna</v>
      </c>
      <c r="D358" s="17">
        <f>VLOOKUP(B358,sql!$D$2:$R$5299,13,0)</f>
        <v>0</v>
      </c>
      <c r="E358" s="18">
        <f>VLOOKUP(B358,sql!$D$2:$R$5299,14,0)</f>
        <v>3.6585365853658529</v>
      </c>
      <c r="F358" s="45">
        <f>VLOOKUP(B358,sql!$D$2:$R$5299,15,0)</f>
        <v>4.5</v>
      </c>
    </row>
    <row r="359" spans="1:6" ht="14.45" customHeight="1">
      <c r="A359" s="31">
        <v>39</v>
      </c>
      <c r="B359" s="16" t="s">
        <v>75</v>
      </c>
      <c r="C359" s="16" t="str">
        <f>VLOOKUP(B359,sql!$D$2:$R$5299,11,0)</f>
        <v>Złączka 1/4"W mosiężna</v>
      </c>
      <c r="D359" s="17">
        <f>VLOOKUP(B359,sql!$D$2:$R$5299,13,0)</f>
        <v>0</v>
      </c>
      <c r="E359" s="18">
        <f>VLOOKUP(B359,sql!$D$2:$R$5299,14,0)</f>
        <v>4.3902439024390238</v>
      </c>
      <c r="F359" s="45">
        <f>VLOOKUP(B359,sql!$D$2:$R$5299,15,0)</f>
        <v>5.4</v>
      </c>
    </row>
    <row r="360" spans="1:6" ht="14.45" customHeight="1">
      <c r="A360" s="31">
        <v>39</v>
      </c>
      <c r="B360" s="16" t="s">
        <v>76</v>
      </c>
      <c r="C360" s="16" t="str">
        <f>VLOOKUP(B360,sql!$D$2:$R$5299,11,0)</f>
        <v>Złączka 3/8"W mosiężna</v>
      </c>
      <c r="D360" s="17">
        <f>VLOOKUP(B360,sql!$D$2:$R$5299,13,0)</f>
        <v>0</v>
      </c>
      <c r="E360" s="18">
        <f>VLOOKUP(B360,sql!$D$2:$R$5299,14,0)</f>
        <v>4.796747967479674</v>
      </c>
      <c r="F360" s="45">
        <f>VLOOKUP(B360,sql!$D$2:$R$5299,15,0)</f>
        <v>5.9</v>
      </c>
    </row>
    <row r="361" spans="1:6" ht="14.45" customHeight="1">
      <c r="A361" s="31">
        <v>39</v>
      </c>
      <c r="B361" s="16" t="s">
        <v>77</v>
      </c>
      <c r="C361" s="16" t="str">
        <f>VLOOKUP(B361,sql!$D$2:$R$5299,11,0)</f>
        <v>Złączka 1/2"W mosiężna</v>
      </c>
      <c r="D361" s="17">
        <f>VLOOKUP(B361,sql!$D$2:$R$5299,13,0)</f>
        <v>0</v>
      </c>
      <c r="E361" s="18">
        <f>VLOOKUP(B361,sql!$D$2:$R$5299,14,0)</f>
        <v>5.6910569105691051</v>
      </c>
      <c r="F361" s="45">
        <f>VLOOKUP(B361,sql!$D$2:$R$5299,15,0)</f>
        <v>7</v>
      </c>
    </row>
    <row r="362" spans="1:6" ht="14.45" customHeight="1">
      <c r="A362" s="31">
        <v>39</v>
      </c>
      <c r="B362" s="16" t="s">
        <v>78</v>
      </c>
      <c r="C362" s="16" t="str">
        <f>VLOOKUP(B362,sql!$D$2:$R$5299,11,0)</f>
        <v>Złączka 6mm mosiężna</v>
      </c>
      <c r="D362" s="17">
        <f>VLOOKUP(B362,sql!$D$2:$R$5299,13,0)</f>
        <v>0</v>
      </c>
      <c r="E362" s="18">
        <f>VLOOKUP(B362,sql!$D$2:$R$5299,14,0)</f>
        <v>2.926829268292682</v>
      </c>
      <c r="F362" s="45">
        <f>VLOOKUP(B362,sql!$D$2:$R$5299,15,0)</f>
        <v>3.6</v>
      </c>
    </row>
    <row r="363" spans="1:6" ht="14.45" customHeight="1">
      <c r="A363" s="31">
        <v>39</v>
      </c>
      <c r="B363" s="16" t="s">
        <v>79</v>
      </c>
      <c r="C363" s="16" t="str">
        <f>VLOOKUP(B363,sql!$D$2:$R$5299,11,0)</f>
        <v>Złączka 8mm mosiężna</v>
      </c>
      <c r="D363" s="17">
        <f>VLOOKUP(B363,sql!$D$2:$R$5299,13,0)</f>
        <v>0</v>
      </c>
      <c r="E363" s="18">
        <f>VLOOKUP(B363,sql!$D$2:$R$5299,14,0)</f>
        <v>3.089430894308943</v>
      </c>
      <c r="F363" s="45">
        <f>VLOOKUP(B363,sql!$D$2:$R$5299,15,0)</f>
        <v>3.8</v>
      </c>
    </row>
    <row r="364" spans="1:6" ht="14.45" customHeight="1">
      <c r="A364" s="31">
        <v>39</v>
      </c>
      <c r="B364" s="16" t="s">
        <v>80</v>
      </c>
      <c r="C364" s="16" t="str">
        <f>VLOOKUP(B364,sql!$D$2:$R$5299,11,0)</f>
        <v>Złączka 10mm mosiężna</v>
      </c>
      <c r="D364" s="17">
        <f>VLOOKUP(B364,sql!$D$2:$R$5299,13,0)</f>
        <v>0</v>
      </c>
      <c r="E364" s="18">
        <f>VLOOKUP(B364,sql!$D$2:$R$5299,14,0)</f>
        <v>3.333333333333333</v>
      </c>
      <c r="F364" s="45">
        <f>VLOOKUP(B364,sql!$D$2:$R$5299,15,0)</f>
        <v>4.0999999999999996</v>
      </c>
    </row>
    <row r="365" spans="1:6" ht="14.45" customHeight="1">
      <c r="A365" s="31">
        <v>40</v>
      </c>
      <c r="B365" s="16" t="s">
        <v>4779</v>
      </c>
      <c r="C365" s="16" t="str">
        <f>VLOOKUP(B365,sql!$D$2:$R$5299,11,0)</f>
        <v>Złączka 12mm mosiężna</v>
      </c>
      <c r="D365" s="17">
        <f>VLOOKUP(B365,sql!$D$2:$R$5299,13,0)</f>
        <v>0</v>
      </c>
      <c r="E365" s="18">
        <f>VLOOKUP(B365,sql!$D$2:$R$5299,14,0)</f>
        <v>3.4959349593495932</v>
      </c>
      <c r="F365" s="45">
        <f>VLOOKUP(B365,sql!$D$2:$R$5299,15,0)</f>
        <v>4.3</v>
      </c>
    </row>
    <row r="366" spans="1:6" ht="14.45" customHeight="1">
      <c r="A366" s="31">
        <v>39</v>
      </c>
      <c r="B366" s="16" t="s">
        <v>54</v>
      </c>
      <c r="C366" s="16" t="str">
        <f>VLOOKUP(B366,sql!$D$2:$R$5299,11,0)</f>
        <v>Końcówka + sprężyna 1/4"-8x5</v>
      </c>
      <c r="D366" s="17">
        <f>VLOOKUP(B366,sql!$D$2:$R$5299,13,0)</f>
        <v>0</v>
      </c>
      <c r="E366" s="18">
        <f>VLOOKUP(B366,sql!$D$2:$R$5299,14,0)</f>
        <v>4.796747967479674</v>
      </c>
      <c r="F366" s="45">
        <f>VLOOKUP(B366,sql!$D$2:$R$5299,15,0)</f>
        <v>5.9</v>
      </c>
    </row>
    <row r="367" spans="1:6" ht="14.45" customHeight="1">
      <c r="A367" s="31">
        <v>39</v>
      </c>
      <c r="B367" s="16" t="s">
        <v>55</v>
      </c>
      <c r="C367" s="16" t="str">
        <f>VLOOKUP(B367,sql!$D$2:$R$5299,11,0)</f>
        <v>Końcówka + sprężyna 1/4"-10x6,5</v>
      </c>
      <c r="D367" s="17">
        <f>VLOOKUP(B367,sql!$D$2:$R$5299,13,0)</f>
        <v>0</v>
      </c>
      <c r="E367" s="18">
        <f>VLOOKUP(B367,sql!$D$2:$R$5299,14,0)</f>
        <v>5.5284552845528454</v>
      </c>
      <c r="F367" s="45">
        <f>VLOOKUP(B367,sql!$D$2:$R$5299,15,0)</f>
        <v>6.8</v>
      </c>
    </row>
    <row r="368" spans="1:6" ht="14.45" customHeight="1">
      <c r="A368" s="31">
        <v>39</v>
      </c>
      <c r="B368" s="16" t="s">
        <v>56</v>
      </c>
      <c r="C368" s="16" t="str">
        <f>VLOOKUP(B368,sql!$D$2:$R$5299,11,0)</f>
        <v>Końcówka + sprężyna 1/4"-12x8</v>
      </c>
      <c r="D368" s="17">
        <f>VLOOKUP(B368,sql!$D$2:$R$5299,13,0)</f>
        <v>0</v>
      </c>
      <c r="E368" s="18">
        <f>VLOOKUP(B368,sql!$D$2:$R$5299,14,0)</f>
        <v>6.0162601626016263</v>
      </c>
      <c r="F368" s="45">
        <f>VLOOKUP(B368,sql!$D$2:$R$5299,15,0)</f>
        <v>7.4</v>
      </c>
    </row>
    <row r="369" spans="1:6" ht="14.45" customHeight="1">
      <c r="A369" s="31">
        <v>39</v>
      </c>
      <c r="B369" s="16" t="s">
        <v>59</v>
      </c>
      <c r="C369" s="16" t="str">
        <f>VLOOKUP(B369,sql!$D$2:$R$5299,11,0)</f>
        <v>Złączka + sprężyna 6x4</v>
      </c>
      <c r="D369" s="17">
        <f>VLOOKUP(B369,sql!$D$2:$R$5299,13,0)</f>
        <v>0</v>
      </c>
      <c r="E369" s="18">
        <f>VLOOKUP(B369,sql!$D$2:$R$5299,14,0)</f>
        <v>5.2032520325203251</v>
      </c>
      <c r="F369" s="45">
        <f>VLOOKUP(B369,sql!$D$2:$R$5299,15,0)</f>
        <v>6.4</v>
      </c>
    </row>
    <row r="370" spans="1:6" ht="14.45" customHeight="1">
      <c r="A370" s="31">
        <v>39</v>
      </c>
      <c r="B370" s="16" t="s">
        <v>60</v>
      </c>
      <c r="C370" s="16" t="str">
        <f>VLOOKUP(B370,sql!$D$2:$R$5299,11,0)</f>
        <v>Złączka + sprężyna 8x5</v>
      </c>
      <c r="D370" s="17">
        <f>VLOOKUP(B370,sql!$D$2:$R$5299,13,0)</f>
        <v>0</v>
      </c>
      <c r="E370" s="18">
        <f>VLOOKUP(B370,sql!$D$2:$R$5299,14,0)</f>
        <v>5.2845528455284549</v>
      </c>
      <c r="F370" s="45">
        <f>VLOOKUP(B370,sql!$D$2:$R$5299,15,0)</f>
        <v>6.5</v>
      </c>
    </row>
    <row r="371" spans="1:6" ht="14.45" customHeight="1">
      <c r="A371" s="31">
        <v>39</v>
      </c>
      <c r="B371" s="16" t="s">
        <v>61</v>
      </c>
      <c r="C371" s="16" t="str">
        <f>VLOOKUP(B371,sql!$D$2:$R$5299,11,0)</f>
        <v>Złączka + sprężyna 8x6</v>
      </c>
      <c r="D371" s="17">
        <f>VLOOKUP(B371,sql!$D$2:$R$5299,13,0)</f>
        <v>0</v>
      </c>
      <c r="E371" s="18">
        <f>VLOOKUP(B371,sql!$D$2:$R$5299,14,0)</f>
        <v>5.4471544715447147</v>
      </c>
      <c r="F371" s="45">
        <f>VLOOKUP(B371,sql!$D$2:$R$5299,15,0)</f>
        <v>6.7</v>
      </c>
    </row>
    <row r="372" spans="1:6" ht="14.45" customHeight="1">
      <c r="A372" s="31">
        <v>39</v>
      </c>
      <c r="B372" s="16" t="s">
        <v>62</v>
      </c>
      <c r="C372" s="16" t="str">
        <f>VLOOKUP(B372,sql!$D$2:$R$5299,11,0)</f>
        <v>Złączka + sprężyna 10x6</v>
      </c>
      <c r="D372" s="17">
        <f>VLOOKUP(B372,sql!$D$2:$R$5299,13,0)</f>
        <v>0</v>
      </c>
      <c r="E372" s="18">
        <f>VLOOKUP(B372,sql!$D$2:$R$5299,14,0)</f>
        <v>5.8536585365853648</v>
      </c>
      <c r="F372" s="45">
        <f>VLOOKUP(B372,sql!$D$2:$R$5299,15,0)</f>
        <v>7.2</v>
      </c>
    </row>
    <row r="373" spans="1:6" ht="14.45" customHeight="1">
      <c r="A373" s="31">
        <v>39</v>
      </c>
      <c r="B373" s="16" t="s">
        <v>63</v>
      </c>
      <c r="C373" s="16" t="str">
        <f>VLOOKUP(B373,sql!$D$2:$R$5299,11,0)</f>
        <v>Złączka + sprężyna 10x8</v>
      </c>
      <c r="D373" s="17">
        <f>VLOOKUP(B373,sql!$D$2:$R$5299,13,0)</f>
        <v>0</v>
      </c>
      <c r="E373" s="18">
        <f>VLOOKUP(B373,sql!$D$2:$R$5299,14,0)</f>
        <v>5.9349593495934947</v>
      </c>
      <c r="F373" s="45">
        <f>VLOOKUP(B373,sql!$D$2:$R$5299,15,0)</f>
        <v>7.3</v>
      </c>
    </row>
    <row r="374" spans="1:6" ht="14.45" customHeight="1">
      <c r="A374" s="31">
        <v>39</v>
      </c>
      <c r="B374" s="16" t="s">
        <v>64</v>
      </c>
      <c r="C374" s="16" t="str">
        <f>VLOOKUP(B374,sql!$D$2:$R$5299,11,0)</f>
        <v>Złączka + sprężyna 12x8</v>
      </c>
      <c r="D374" s="17">
        <f>VLOOKUP(B374,sql!$D$2:$R$5299,13,0)</f>
        <v>0</v>
      </c>
      <c r="E374" s="18">
        <f>VLOOKUP(B374,sql!$D$2:$R$5299,14,0)</f>
        <v>6.4227642276422756</v>
      </c>
      <c r="F374" s="45">
        <f>VLOOKUP(B374,sql!$D$2:$R$5299,15,0)</f>
        <v>7.9</v>
      </c>
    </row>
    <row r="375" spans="1:6" ht="14.45" customHeight="1">
      <c r="A375" s="31">
        <v>39</v>
      </c>
      <c r="B375" s="16" t="s">
        <v>65</v>
      </c>
      <c r="C375" s="16" t="str">
        <f>VLOOKUP(B375,sql!$D$2:$R$5299,11,0)</f>
        <v>Złączka + sprężyna 12x10</v>
      </c>
      <c r="D375" s="17">
        <f>VLOOKUP(B375,sql!$D$2:$R$5299,13,0)</f>
        <v>0</v>
      </c>
      <c r="E375" s="18">
        <f>VLOOKUP(B375,sql!$D$2:$R$5299,14,0)</f>
        <v>6.6666666666666661</v>
      </c>
      <c r="F375" s="45">
        <f>VLOOKUP(B375,sql!$D$2:$R$5299,15,0)</f>
        <v>8.1999999999999993</v>
      </c>
    </row>
    <row r="376" spans="1:6" ht="14.45" customHeight="1">
      <c r="A376" s="31">
        <v>39</v>
      </c>
      <c r="B376" s="16" t="s">
        <v>57</v>
      </c>
      <c r="C376" s="16" t="str">
        <f>VLOOKUP(B376,sql!$D$2:$R$5299,11,0)</f>
        <v>Złączka 14x8</v>
      </c>
      <c r="D376" s="17">
        <f>VLOOKUP(B376,sql!$D$2:$R$5299,13,0)</f>
        <v>0</v>
      </c>
      <c r="E376" s="18">
        <f>VLOOKUP(B376,sql!$D$2:$R$5299,14,0)</f>
        <v>7.154471544715447</v>
      </c>
      <c r="F376" s="45">
        <f>VLOOKUP(B376,sql!$D$2:$R$5299,15,0)</f>
        <v>8.8000000000000007</v>
      </c>
    </row>
    <row r="377" spans="1:6" ht="14.45" customHeight="1">
      <c r="A377" s="31">
        <v>39</v>
      </c>
      <c r="B377" s="16" t="s">
        <v>58</v>
      </c>
      <c r="C377" s="16" t="str">
        <f>VLOOKUP(B377,sql!$D$2:$R$5299,11,0)</f>
        <v>Złączka 16x10</v>
      </c>
      <c r="D377" s="17">
        <f>VLOOKUP(B377,sql!$D$2:$R$5299,13,0)</f>
        <v>0</v>
      </c>
      <c r="E377" s="18">
        <f>VLOOKUP(B377,sql!$D$2:$R$5299,14,0)</f>
        <v>10.081300813008131</v>
      </c>
      <c r="F377" s="45">
        <f>VLOOKUP(B377,sql!$D$2:$R$5299,15,0)</f>
        <v>12.4</v>
      </c>
    </row>
    <row r="378" spans="1:6" ht="14.45" customHeight="1">
      <c r="A378" s="31">
        <v>40</v>
      </c>
      <c r="B378" s="16" t="s">
        <v>8295</v>
      </c>
      <c r="C378" s="16" t="str">
        <f>VLOOKUP(B378,sql!$D$2:$R$5299,11,0)</f>
        <v>Końcówka 1/8"Z-6mm</v>
      </c>
      <c r="D378" s="17">
        <f>VLOOKUP(B378,sql!$D$2:$R$5299,13,0)</f>
        <v>0</v>
      </c>
      <c r="E378" s="18">
        <f>VLOOKUP(B378,sql!$D$2:$R$5299,14,0)</f>
        <v>2.3577235772357721</v>
      </c>
      <c r="F378" s="45">
        <f>VLOOKUP(B378,sql!$D$2:$R$5299,15,0)</f>
        <v>2.9</v>
      </c>
    </row>
    <row r="379" spans="1:6" ht="14.45" customHeight="1">
      <c r="A379" s="31">
        <v>40</v>
      </c>
      <c r="B379" s="16" t="s">
        <v>8296</v>
      </c>
      <c r="C379" s="16" t="str">
        <f>VLOOKUP(B379,sql!$D$2:$R$5299,11,0)</f>
        <v>Końcówka 1/4"Z-6mm</v>
      </c>
      <c r="D379" s="17">
        <f>VLOOKUP(B379,sql!$D$2:$R$5299,13,0)</f>
        <v>0</v>
      </c>
      <c r="E379" s="18">
        <f>VLOOKUP(B379,sql!$D$2:$R$5299,14,0)</f>
        <v>2.8455284552845521</v>
      </c>
      <c r="F379" s="45">
        <f>VLOOKUP(B379,sql!$D$2:$R$5299,15,0)</f>
        <v>3.5</v>
      </c>
    </row>
    <row r="380" spans="1:6" ht="14.45" customHeight="1">
      <c r="A380" s="31">
        <v>40</v>
      </c>
      <c r="B380" s="16" t="s">
        <v>8297</v>
      </c>
      <c r="C380" s="16" t="str">
        <f>VLOOKUP(B380,sql!$D$2:$R$5299,11,0)</f>
        <v>Końcówka 1/4"Z-8mm</v>
      </c>
      <c r="D380" s="17">
        <f>VLOOKUP(B380,sql!$D$2:$R$5299,13,0)</f>
        <v>0</v>
      </c>
      <c r="E380" s="18">
        <f>VLOOKUP(B380,sql!$D$2:$R$5299,14,0)</f>
        <v>3.0081300813008132</v>
      </c>
      <c r="F380" s="45">
        <f>VLOOKUP(B380,sql!$D$2:$R$5299,15,0)</f>
        <v>3.7</v>
      </c>
    </row>
    <row r="381" spans="1:6" ht="14.45" customHeight="1">
      <c r="A381" s="31">
        <v>40</v>
      </c>
      <c r="B381" s="16" t="s">
        <v>8298</v>
      </c>
      <c r="C381" s="16" t="str">
        <f>VLOOKUP(B381,sql!$D$2:$R$5299,11,0)</f>
        <v>Końcówka 1/4"Z-10mm</v>
      </c>
      <c r="D381" s="17">
        <f>VLOOKUP(B381,sql!$D$2:$R$5299,13,0)</f>
        <v>0</v>
      </c>
      <c r="E381" s="18">
        <f>VLOOKUP(B381,sql!$D$2:$R$5299,14,0)</f>
        <v>3.4552845528455278</v>
      </c>
      <c r="F381" s="45">
        <f>VLOOKUP(B381,sql!$D$2:$R$5299,15,0)</f>
        <v>4.25</v>
      </c>
    </row>
    <row r="382" spans="1:6" ht="14.45" customHeight="1">
      <c r="A382" s="31">
        <v>40</v>
      </c>
      <c r="B382" s="16" t="s">
        <v>8299</v>
      </c>
      <c r="C382" s="16" t="str">
        <f>VLOOKUP(B382,sql!$D$2:$R$5299,11,0)</f>
        <v>Końcówka 1/4"Z-12mm</v>
      </c>
      <c r="D382" s="17">
        <f>VLOOKUP(B382,sql!$D$2:$R$5299,13,0)</f>
        <v>0</v>
      </c>
      <c r="E382" s="18">
        <f>VLOOKUP(B382,sql!$D$2:$R$5299,14,0)</f>
        <v>3.4959349593495932</v>
      </c>
      <c r="F382" s="45">
        <f>VLOOKUP(B382,sql!$D$2:$R$5299,15,0)</f>
        <v>4.3</v>
      </c>
    </row>
    <row r="383" spans="1:6" ht="14.45" customHeight="1">
      <c r="A383" s="31">
        <v>40</v>
      </c>
      <c r="B383" s="16" t="s">
        <v>8300</v>
      </c>
      <c r="C383" s="16" t="str">
        <f>VLOOKUP(B383,sql!$D$2:$R$5299,11,0)</f>
        <v>Końcówka 3/8"Z-6mm</v>
      </c>
      <c r="D383" s="17">
        <f>VLOOKUP(B383,sql!$D$2:$R$5299,13,0)</f>
        <v>0</v>
      </c>
      <c r="E383" s="18">
        <f>VLOOKUP(B383,sql!$D$2:$R$5299,14,0)</f>
        <v>3.7398373983739832</v>
      </c>
      <c r="F383" s="45">
        <f>VLOOKUP(B383,sql!$D$2:$R$5299,15,0)</f>
        <v>4.5999999999999996</v>
      </c>
    </row>
    <row r="384" spans="1:6" ht="14.45" customHeight="1">
      <c r="A384" s="31">
        <v>40</v>
      </c>
      <c r="B384" s="16" t="s">
        <v>71</v>
      </c>
      <c r="C384" s="16" t="str">
        <f>VLOOKUP(B384,sql!$D$2:$R$5299,11,0)</f>
        <v>Końcówka 3/8"Z-8mm</v>
      </c>
      <c r="D384" s="17">
        <f>VLOOKUP(B384,sql!$D$2:$R$5299,13,0)</f>
        <v>0</v>
      </c>
      <c r="E384" s="18">
        <f>VLOOKUP(B384,sql!$D$2:$R$5299,14,0)</f>
        <v>4.2276422764227641</v>
      </c>
      <c r="F384" s="45">
        <f>VLOOKUP(B384,sql!$D$2:$R$5299,15,0)</f>
        <v>5.2</v>
      </c>
    </row>
    <row r="385" spans="1:6" ht="14.45" customHeight="1">
      <c r="A385" s="31">
        <v>40</v>
      </c>
      <c r="B385" s="16" t="s">
        <v>8301</v>
      </c>
      <c r="C385" s="16" t="str">
        <f>VLOOKUP(B385,sql!$D$2:$R$5299,11,0)</f>
        <v>Końcówka 3/8"Z-10mm</v>
      </c>
      <c r="D385" s="17">
        <f>VLOOKUP(B385,sql!$D$2:$R$5299,13,0)</f>
        <v>0</v>
      </c>
      <c r="E385" s="18">
        <f>VLOOKUP(B385,sql!$D$2:$R$5299,14,0)</f>
        <v>4.4715447154471537</v>
      </c>
      <c r="F385" s="45">
        <f>VLOOKUP(B385,sql!$D$2:$R$5299,15,0)</f>
        <v>5.5</v>
      </c>
    </row>
    <row r="386" spans="1:6" ht="14.45" customHeight="1">
      <c r="A386" s="31">
        <v>40</v>
      </c>
      <c r="B386" s="16" t="s">
        <v>8302</v>
      </c>
      <c r="C386" s="16" t="str">
        <f>VLOOKUP(B386,sql!$D$2:$R$5299,11,0)</f>
        <v>Końcówka 3/8"Z-12mm</v>
      </c>
      <c r="D386" s="17">
        <f>VLOOKUP(B386,sql!$D$2:$R$5299,13,0)</f>
        <v>0</v>
      </c>
      <c r="E386" s="18">
        <f>VLOOKUP(B386,sql!$D$2:$R$5299,14,0)</f>
        <v>4.796747967479674</v>
      </c>
      <c r="F386" s="45">
        <f>VLOOKUP(B386,sql!$D$2:$R$5299,15,0)</f>
        <v>5.9</v>
      </c>
    </row>
    <row r="387" spans="1:6" ht="14.45" customHeight="1">
      <c r="A387" s="31">
        <v>40</v>
      </c>
      <c r="B387" s="16" t="s">
        <v>8303</v>
      </c>
      <c r="C387" s="16" t="str">
        <f>VLOOKUP(B387,sql!$D$2:$R$5299,11,0)</f>
        <v>Końcówka 3/8"Z-16mm</v>
      </c>
      <c r="D387" s="17">
        <f>VLOOKUP(B387,sql!$D$2:$R$5299,13,0)</f>
        <v>0</v>
      </c>
      <c r="E387" s="18">
        <f>VLOOKUP(B387,sql!$D$2:$R$5299,14,0)</f>
        <v>4.8780487804878039</v>
      </c>
      <c r="F387" s="45">
        <f>VLOOKUP(B387,sql!$D$2:$R$5299,15,0)</f>
        <v>6</v>
      </c>
    </row>
    <row r="388" spans="1:6" ht="14.45" customHeight="1">
      <c r="A388" s="31">
        <v>40</v>
      </c>
      <c r="B388" s="16" t="s">
        <v>72</v>
      </c>
      <c r="C388" s="16" t="str">
        <f>VLOOKUP(B388,sql!$D$2:$R$5299,11,0)</f>
        <v>Końcówka 1/2"Z-10mm</v>
      </c>
      <c r="D388" s="17">
        <f>VLOOKUP(B388,sql!$D$2:$R$5299,13,0)</f>
        <v>0</v>
      </c>
      <c r="E388" s="18">
        <f>VLOOKUP(B388,sql!$D$2:$R$5299,14,0)</f>
        <v>5.6910569105691051</v>
      </c>
      <c r="F388" s="45">
        <f>VLOOKUP(B388,sql!$D$2:$R$5299,15,0)</f>
        <v>7</v>
      </c>
    </row>
    <row r="389" spans="1:6" ht="14.45" customHeight="1">
      <c r="A389" s="31">
        <v>40</v>
      </c>
      <c r="B389" s="16" t="s">
        <v>8304</v>
      </c>
      <c r="C389" s="16" t="str">
        <f>VLOOKUP(B389,sql!$D$2:$R$5299,11,0)</f>
        <v>Końcówka 1/2"Z-12mm</v>
      </c>
      <c r="D389" s="17">
        <f>VLOOKUP(B389,sql!$D$2:$R$5299,13,0)</f>
        <v>0</v>
      </c>
      <c r="E389" s="18">
        <f>VLOOKUP(B389,sql!$D$2:$R$5299,14,0)</f>
        <v>6.3414634146341458</v>
      </c>
      <c r="F389" s="45">
        <f>VLOOKUP(B389,sql!$D$2:$R$5299,15,0)</f>
        <v>7.8</v>
      </c>
    </row>
    <row r="390" spans="1:6" ht="14.45" customHeight="1">
      <c r="A390" s="31">
        <v>40</v>
      </c>
      <c r="B390" s="16" t="s">
        <v>8305</v>
      </c>
      <c r="C390" s="16" t="str">
        <f>VLOOKUP(B390,sql!$D$2:$R$5299,11,0)</f>
        <v>Końcówka 1/2"Z-16mm</v>
      </c>
      <c r="D390" s="17">
        <f>VLOOKUP(B390,sql!$D$2:$R$5299,13,0)</f>
        <v>0</v>
      </c>
      <c r="E390" s="18">
        <f>VLOOKUP(B390,sql!$D$2:$R$5299,14,0)</f>
        <v>6.9918699186991864</v>
      </c>
      <c r="F390" s="45">
        <f>VLOOKUP(B390,sql!$D$2:$R$5299,15,0)</f>
        <v>8.6</v>
      </c>
    </row>
    <row r="391" spans="1:6" ht="14.45" customHeight="1">
      <c r="A391" s="31">
        <v>40</v>
      </c>
      <c r="B391" s="16" t="s">
        <v>8306</v>
      </c>
      <c r="C391" s="16" t="str">
        <f>VLOOKUP(B391,sql!$D$2:$R$5299,11,0)</f>
        <v>Końcówka 1/2"Z-20mm</v>
      </c>
      <c r="D391" s="17">
        <f>VLOOKUP(B391,sql!$D$2:$R$5299,13,0)</f>
        <v>0</v>
      </c>
      <c r="E391" s="18">
        <f>VLOOKUP(B391,sql!$D$2:$R$5299,14,0)</f>
        <v>8.2113821138211378</v>
      </c>
      <c r="F391" s="45">
        <f>VLOOKUP(B391,sql!$D$2:$R$5299,15,0)</f>
        <v>10.1</v>
      </c>
    </row>
    <row r="392" spans="1:6" ht="14.45" customHeight="1">
      <c r="A392" s="31">
        <v>40</v>
      </c>
      <c r="B392" s="16" t="s">
        <v>440</v>
      </c>
      <c r="C392" s="16" t="str">
        <f>VLOOKUP(B392,sql!$D$2:$R$5299,11,0)</f>
        <v>Końcówka 1/4"W-6mm</v>
      </c>
      <c r="D392" s="17">
        <f>VLOOKUP(B392,sql!$D$2:$R$5299,13,0)</f>
        <v>0</v>
      </c>
      <c r="E392" s="18">
        <f>VLOOKUP(B392,sql!$D$2:$R$5299,14,0)</f>
        <v>3.0081300813008132</v>
      </c>
      <c r="F392" s="45">
        <f>VLOOKUP(B392,sql!$D$2:$R$5299,15,0)</f>
        <v>3.7</v>
      </c>
    </row>
    <row r="393" spans="1:6" ht="14.45" customHeight="1">
      <c r="A393" s="31">
        <v>40</v>
      </c>
      <c r="B393" s="16" t="s">
        <v>8307</v>
      </c>
      <c r="C393" s="16" t="str">
        <f>VLOOKUP(B393,sql!$D$2:$R$5299,11,0)</f>
        <v>Końcówka 1/4"W-8mm</v>
      </c>
      <c r="D393" s="17">
        <f>VLOOKUP(B393,sql!$D$2:$R$5299,13,0)</f>
        <v>0</v>
      </c>
      <c r="E393" s="18">
        <f>VLOOKUP(B393,sql!$D$2:$R$5299,14,0)</f>
        <v>3.089430894308943</v>
      </c>
      <c r="F393" s="45">
        <f>VLOOKUP(B393,sql!$D$2:$R$5299,15,0)</f>
        <v>3.8</v>
      </c>
    </row>
    <row r="394" spans="1:6" ht="14.45" customHeight="1">
      <c r="A394" s="31">
        <v>40</v>
      </c>
      <c r="B394" s="16" t="s">
        <v>8308</v>
      </c>
      <c r="C394" s="16" t="str">
        <f>VLOOKUP(B394,sql!$D$2:$R$5299,11,0)</f>
        <v>Końcówka 1/4"W-10mm</v>
      </c>
      <c r="D394" s="17">
        <f>VLOOKUP(B394,sql!$D$2:$R$5299,13,0)</f>
        <v>0</v>
      </c>
      <c r="E394" s="18">
        <f>VLOOKUP(B394,sql!$D$2:$R$5299,14,0)</f>
        <v>3.4959349593495932</v>
      </c>
      <c r="F394" s="45">
        <f>VLOOKUP(B394,sql!$D$2:$R$5299,15,0)</f>
        <v>4.3</v>
      </c>
    </row>
    <row r="395" spans="1:6" ht="14.45" customHeight="1">
      <c r="A395" s="31">
        <v>40</v>
      </c>
      <c r="B395" s="16" t="s">
        <v>8309</v>
      </c>
      <c r="C395" s="16" t="str">
        <f>VLOOKUP(B395,sql!$D$2:$R$5299,11,0)</f>
        <v>Końcówka 3/8"W-8mm</v>
      </c>
      <c r="D395" s="17">
        <f>VLOOKUP(B395,sql!$D$2:$R$5299,13,0)</f>
        <v>0</v>
      </c>
      <c r="E395" s="18">
        <f>VLOOKUP(B395,sql!$D$2:$R$5299,14,0)</f>
        <v>4.1463414634146343</v>
      </c>
      <c r="F395" s="45">
        <f>VLOOKUP(B395,sql!$D$2:$R$5299,15,0)</f>
        <v>5.0999999999999996</v>
      </c>
    </row>
    <row r="396" spans="1:6" ht="14.45" customHeight="1">
      <c r="A396" s="31">
        <v>40</v>
      </c>
      <c r="B396" s="16" t="s">
        <v>8310</v>
      </c>
      <c r="C396" s="16" t="str">
        <f>VLOOKUP(B396,sql!$D$2:$R$5299,11,0)</f>
        <v>Końcówka 3/8"W-10mm</v>
      </c>
      <c r="D396" s="17">
        <f>VLOOKUP(B396,sql!$D$2:$R$5299,13,0)</f>
        <v>0</v>
      </c>
      <c r="E396" s="18">
        <f>VLOOKUP(B396,sql!$D$2:$R$5299,14,0)</f>
        <v>4.308943089430894</v>
      </c>
      <c r="F396" s="45">
        <f>VLOOKUP(B396,sql!$D$2:$R$5299,15,0)</f>
        <v>5.3</v>
      </c>
    </row>
    <row r="397" spans="1:6" ht="14.45" customHeight="1">
      <c r="A397" s="31">
        <v>40</v>
      </c>
      <c r="B397" s="16" t="s">
        <v>8311</v>
      </c>
      <c r="C397" s="16" t="str">
        <f>VLOOKUP(B397,sql!$D$2:$R$5299,11,0)</f>
        <v>Końcówka 1/2"W-10mm</v>
      </c>
      <c r="D397" s="17">
        <f>VLOOKUP(B397,sql!$D$2:$R$5299,13,0)</f>
        <v>0</v>
      </c>
      <c r="E397" s="18">
        <f>VLOOKUP(B397,sql!$D$2:$R$5299,14,0)</f>
        <v>6.0162601626016263</v>
      </c>
      <c r="F397" s="45">
        <f>VLOOKUP(B397,sql!$D$2:$R$5299,15,0)</f>
        <v>7.4</v>
      </c>
    </row>
    <row r="398" spans="1:6" ht="14.45" customHeight="1">
      <c r="A398" s="31">
        <v>40</v>
      </c>
      <c r="B398" s="16" t="s">
        <v>441</v>
      </c>
      <c r="C398" s="16" t="str">
        <f>VLOOKUP(B398,sql!$D$2:$R$5299,11,0)</f>
        <v>Końcówka 1/2"W-12mm</v>
      </c>
      <c r="D398" s="17">
        <f>VLOOKUP(B398,sql!$D$2:$R$5299,13,0)</f>
        <v>0</v>
      </c>
      <c r="E398" s="18">
        <f>VLOOKUP(B398,sql!$D$2:$R$5299,14,0)</f>
        <v>6.2601626016260159</v>
      </c>
      <c r="F398" s="45">
        <f>VLOOKUP(B398,sql!$D$2:$R$5299,15,0)</f>
        <v>7.7</v>
      </c>
    </row>
    <row r="399" spans="1:6" ht="14.45" customHeight="1">
      <c r="A399" s="31">
        <v>40</v>
      </c>
      <c r="B399" s="16" t="s">
        <v>8312</v>
      </c>
      <c r="C399" s="16" t="str">
        <f>VLOOKUP(B399,sql!$D$2:$R$5299,11,0)</f>
        <v>Końcówka 1/2"W-16mm</v>
      </c>
      <c r="D399" s="17">
        <f>VLOOKUP(B399,sql!$D$2:$R$5299,13,0)</f>
        <v>0</v>
      </c>
      <c r="E399" s="18">
        <f>VLOOKUP(B399,sql!$D$2:$R$5299,14,0)</f>
        <v>6.4227642276422756</v>
      </c>
      <c r="F399" s="45">
        <f>VLOOKUP(B399,sql!$D$2:$R$5299,15,0)</f>
        <v>7.9</v>
      </c>
    </row>
    <row r="400" spans="1:6" ht="14.45" customHeight="1">
      <c r="A400" s="31">
        <v>40</v>
      </c>
      <c r="B400" s="16" t="s">
        <v>8331</v>
      </c>
      <c r="C400" s="16" t="str">
        <f>VLOOKUP(B400,sql!$D$2:$R$5299,11,0)</f>
        <v>Łącznik 6mm</v>
      </c>
      <c r="D400" s="17">
        <f>VLOOKUP(B400,sql!$D$2:$R$5299,13,0)</f>
        <v>0</v>
      </c>
      <c r="E400" s="18">
        <f>VLOOKUP(B400,sql!$D$2:$R$5299,14,0)</f>
        <v>3.089430894308943</v>
      </c>
      <c r="F400" s="45">
        <f>VLOOKUP(B400,sql!$D$2:$R$5299,15,0)</f>
        <v>3.8</v>
      </c>
    </row>
    <row r="401" spans="1:6" ht="14.45" customHeight="1">
      <c r="A401" s="31">
        <v>40</v>
      </c>
      <c r="B401" s="16" t="s">
        <v>8332</v>
      </c>
      <c r="C401" s="16" t="str">
        <f>VLOOKUP(B401,sql!$D$2:$R$5299,11,0)</f>
        <v>Łącznik 8mm</v>
      </c>
      <c r="D401" s="17">
        <f>VLOOKUP(B401,sql!$D$2:$R$5299,13,0)</f>
        <v>0</v>
      </c>
      <c r="E401" s="18">
        <f>VLOOKUP(B401,sql!$D$2:$R$5299,14,0)</f>
        <v>3.1707317073170729</v>
      </c>
      <c r="F401" s="45">
        <f>VLOOKUP(B401,sql!$D$2:$R$5299,15,0)</f>
        <v>3.9</v>
      </c>
    </row>
    <row r="402" spans="1:6" ht="14.45" customHeight="1">
      <c r="A402" s="31">
        <v>40</v>
      </c>
      <c r="B402" s="16" t="s">
        <v>8333</v>
      </c>
      <c r="C402" s="16" t="str">
        <f>VLOOKUP(B402,sql!$D$2:$R$5299,11,0)</f>
        <v>Łącznik 10mm</v>
      </c>
      <c r="D402" s="17">
        <f>VLOOKUP(B402,sql!$D$2:$R$5299,13,0)</f>
        <v>0</v>
      </c>
      <c r="E402" s="18">
        <f>VLOOKUP(B402,sql!$D$2:$R$5299,14,0)</f>
        <v>3.333333333333333</v>
      </c>
      <c r="F402" s="45">
        <f>VLOOKUP(B402,sql!$D$2:$R$5299,15,0)</f>
        <v>4.0999999999999996</v>
      </c>
    </row>
    <row r="403" spans="1:6" ht="14.45" customHeight="1">
      <c r="A403" s="31">
        <v>40</v>
      </c>
      <c r="B403" s="16" t="s">
        <v>8334</v>
      </c>
      <c r="C403" s="16" t="str">
        <f>VLOOKUP(B403,sql!$D$2:$R$5299,11,0)</f>
        <v>Łącznik 12mm</v>
      </c>
      <c r="D403" s="17">
        <f>VLOOKUP(B403,sql!$D$2:$R$5299,13,0)</f>
        <v>0</v>
      </c>
      <c r="E403" s="18">
        <f>VLOOKUP(B403,sql!$D$2:$R$5299,14,0)</f>
        <v>4.308943089430894</v>
      </c>
      <c r="F403" s="45">
        <f>VLOOKUP(B403,sql!$D$2:$R$5299,15,0)</f>
        <v>5.3</v>
      </c>
    </row>
    <row r="404" spans="1:6" ht="14.45" customHeight="1">
      <c r="A404" s="31">
        <v>40</v>
      </c>
      <c r="B404" s="16" t="s">
        <v>8335</v>
      </c>
      <c r="C404" s="16" t="str">
        <f>VLOOKUP(B404,sql!$D$2:$R$5299,11,0)</f>
        <v>Łącznik 16mm</v>
      </c>
      <c r="D404" s="17">
        <f>VLOOKUP(B404,sql!$D$2:$R$5299,13,0)</f>
        <v>0</v>
      </c>
      <c r="E404" s="18">
        <f>VLOOKUP(B404,sql!$D$2:$R$5299,14,0)</f>
        <v>8.0487804878048781</v>
      </c>
      <c r="F404" s="45">
        <f>VLOOKUP(B404,sql!$D$2:$R$5299,15,0)</f>
        <v>9.9</v>
      </c>
    </row>
    <row r="405" spans="1:6" ht="14.45" customHeight="1">
      <c r="A405" s="31">
        <v>41</v>
      </c>
      <c r="B405" s="16" t="s">
        <v>8285</v>
      </c>
      <c r="C405" s="16" t="str">
        <f>VLOOKUP(B405,sql!$D$2:$R$5299,11,0)</f>
        <v>Redukcja 1/4"Z x 1/8"W</v>
      </c>
      <c r="D405" s="17">
        <f>VLOOKUP(B405,sql!$D$2:$R$5299,13,0)</f>
        <v>0</v>
      </c>
      <c r="E405" s="18">
        <f>VLOOKUP(B405,sql!$D$2:$R$5299,14,0)</f>
        <v>2.4390243902439019</v>
      </c>
      <c r="F405" s="45">
        <f>VLOOKUP(B405,sql!$D$2:$R$5299,15,0)</f>
        <v>3</v>
      </c>
    </row>
    <row r="406" spans="1:6" ht="14.45" customHeight="1">
      <c r="A406" s="31">
        <v>41</v>
      </c>
      <c r="B406" s="16" t="s">
        <v>85</v>
      </c>
      <c r="C406" s="16" t="str">
        <f>VLOOKUP(B406,sql!$D$2:$R$5299,11,0)</f>
        <v>Redukcja 3/8"Z x 1/4"W</v>
      </c>
      <c r="D406" s="17">
        <f>VLOOKUP(B406,sql!$D$2:$R$5299,13,0)</f>
        <v>0</v>
      </c>
      <c r="E406" s="18">
        <f>VLOOKUP(B406,sql!$D$2:$R$5299,14,0)</f>
        <v>3.5040650406504059</v>
      </c>
      <c r="F406" s="45">
        <f>VLOOKUP(B406,sql!$D$2:$R$5299,15,0)</f>
        <v>4.3099999999999996</v>
      </c>
    </row>
    <row r="407" spans="1:6" ht="14.45" customHeight="1">
      <c r="A407" s="31">
        <v>41</v>
      </c>
      <c r="B407" s="16" t="s">
        <v>8282</v>
      </c>
      <c r="C407" s="16" t="str">
        <f>VLOOKUP(B407,sql!$D$2:$R$5299,11,0)</f>
        <v>Redukcja 1/2"Z x 1/4"W</v>
      </c>
      <c r="D407" s="17">
        <f>VLOOKUP(B407,sql!$D$2:$R$5299,13,0)</f>
        <v>0</v>
      </c>
      <c r="E407" s="18">
        <f>VLOOKUP(B407,sql!$D$2:$R$5299,14,0)</f>
        <v>4.796747967479674</v>
      </c>
      <c r="F407" s="45">
        <f>VLOOKUP(B407,sql!$D$2:$R$5299,15,0)</f>
        <v>5.9</v>
      </c>
    </row>
    <row r="408" spans="1:6" ht="14.45" customHeight="1">
      <c r="A408" s="31">
        <v>41</v>
      </c>
      <c r="B408" s="16" t="s">
        <v>8281</v>
      </c>
      <c r="C408" s="16" t="str">
        <f>VLOOKUP(B408,sql!$D$2:$R$5299,11,0)</f>
        <v>Redukcja 1/2"Z x 3/8"W</v>
      </c>
      <c r="D408" s="17">
        <f>VLOOKUP(B408,sql!$D$2:$R$5299,13,0)</f>
        <v>0</v>
      </c>
      <c r="E408" s="18">
        <f>VLOOKUP(B408,sql!$D$2:$R$5299,14,0)</f>
        <v>3.9837398373983728</v>
      </c>
      <c r="F408" s="45">
        <f>VLOOKUP(B408,sql!$D$2:$R$5299,15,0)</f>
        <v>4.9000000000000004</v>
      </c>
    </row>
    <row r="409" spans="1:6" ht="14.45" customHeight="1">
      <c r="A409" s="31">
        <v>41</v>
      </c>
      <c r="B409" s="16" t="s">
        <v>442</v>
      </c>
      <c r="C409" s="16" t="str">
        <f>VLOOKUP(B409,sql!$D$2:$R$5299,11,0)</f>
        <v>Redukcja 1/2"W x 3/4"Z</v>
      </c>
      <c r="D409" s="17">
        <f>VLOOKUP(B409,sql!$D$2:$R$5299,13,0)</f>
        <v>0</v>
      </c>
      <c r="E409" s="18">
        <f>VLOOKUP(B409,sql!$D$2:$R$5299,14,0)</f>
        <v>7.4796747967479673</v>
      </c>
      <c r="F409" s="45">
        <f>VLOOKUP(B409,sql!$D$2:$R$5299,15,0)</f>
        <v>9.1999999999999993</v>
      </c>
    </row>
    <row r="410" spans="1:6" ht="14.45" customHeight="1">
      <c r="A410" s="31">
        <v>41</v>
      </c>
      <c r="B410" s="16" t="s">
        <v>8287</v>
      </c>
      <c r="C410" s="16" t="str">
        <f>VLOOKUP(B410,sql!$D$2:$R$5299,11,0)</f>
        <v>Redukcja 1/8"Z x 1/4"W</v>
      </c>
      <c r="D410" s="17">
        <f>VLOOKUP(B410,sql!$D$2:$R$5299,13,0)</f>
        <v>0</v>
      </c>
      <c r="E410" s="18">
        <f>VLOOKUP(B410,sql!$D$2:$R$5299,14,0)</f>
        <v>4.308943089430894</v>
      </c>
      <c r="F410" s="45">
        <f>VLOOKUP(B410,sql!$D$2:$R$5299,15,0)</f>
        <v>5.3</v>
      </c>
    </row>
    <row r="411" spans="1:6" ht="14.45" customHeight="1">
      <c r="A411" s="31">
        <v>41</v>
      </c>
      <c r="B411" s="16" t="s">
        <v>8294</v>
      </c>
      <c r="C411" s="16" t="str">
        <f>VLOOKUP(B411,sql!$D$2:$R$5299,11,0)</f>
        <v>Redukcja 3/8"W x 1/4"Z</v>
      </c>
      <c r="D411" s="17">
        <f>VLOOKUP(B411,sql!$D$2:$R$5299,13,0)</f>
        <v>0</v>
      </c>
      <c r="E411" s="18">
        <f>VLOOKUP(B411,sql!$D$2:$R$5299,14,0)</f>
        <v>5.2845528455284549</v>
      </c>
      <c r="F411" s="45">
        <f>VLOOKUP(B411,sql!$D$2:$R$5299,15,0)</f>
        <v>6.5</v>
      </c>
    </row>
    <row r="412" spans="1:6" ht="14.45" customHeight="1">
      <c r="A412" s="31">
        <v>41</v>
      </c>
      <c r="B412" s="16" t="s">
        <v>8293</v>
      </c>
      <c r="C412" s="16" t="str">
        <f>VLOOKUP(B412,sql!$D$2:$R$5299,11,0)</f>
        <v>Redukcja 1/2"W x 1/4"Z</v>
      </c>
      <c r="D412" s="17">
        <f>VLOOKUP(B412,sql!$D$2:$R$5299,13,0)</f>
        <v>0</v>
      </c>
      <c r="E412" s="18">
        <f>VLOOKUP(B412,sql!$D$2:$R$5299,14,0)</f>
        <v>6.0975609756097562</v>
      </c>
      <c r="F412" s="45">
        <f>VLOOKUP(B412,sql!$D$2:$R$5299,15,0)</f>
        <v>7.5</v>
      </c>
    </row>
    <row r="413" spans="1:6" ht="14.45" customHeight="1">
      <c r="A413" s="31">
        <v>41</v>
      </c>
      <c r="B413" s="16" t="s">
        <v>8289</v>
      </c>
      <c r="C413" s="16" t="str">
        <f>VLOOKUP(B413,sql!$D$2:$R$5299,11,0)</f>
        <v>Redukcja 3/8"Z x 1/2"W</v>
      </c>
      <c r="D413" s="17">
        <f>VLOOKUP(B413,sql!$D$2:$R$5299,13,0)</f>
        <v>0</v>
      </c>
      <c r="E413" s="18">
        <f>VLOOKUP(B413,sql!$D$2:$R$5299,14,0)</f>
        <v>6.3414634146341458</v>
      </c>
      <c r="F413" s="45">
        <f>VLOOKUP(B413,sql!$D$2:$R$5299,15,0)</f>
        <v>7.8</v>
      </c>
    </row>
    <row r="414" spans="1:6" ht="14.45" customHeight="1">
      <c r="A414" s="31">
        <v>41</v>
      </c>
      <c r="B414" s="16" t="s">
        <v>8291</v>
      </c>
      <c r="C414" s="16" t="str">
        <f>VLOOKUP(B414,sql!$D$2:$R$5299,11,0)</f>
        <v>Redukcja 1/2"Z x 3/4"W</v>
      </c>
      <c r="D414" s="17">
        <f>VLOOKUP(B414,sql!$D$2:$R$5299,13,0)</f>
        <v>0</v>
      </c>
      <c r="E414" s="18">
        <f>VLOOKUP(B414,sql!$D$2:$R$5299,14,0)</f>
        <v>9.9186991869918675</v>
      </c>
      <c r="F414" s="45">
        <f>VLOOKUP(B414,sql!$D$2:$R$5299,15,0)</f>
        <v>12.2</v>
      </c>
    </row>
    <row r="415" spans="1:6" ht="14.45" customHeight="1">
      <c r="A415" s="31">
        <v>41</v>
      </c>
      <c r="B415" s="16" t="s">
        <v>8336</v>
      </c>
      <c r="C415" s="16" t="str">
        <f>VLOOKUP(B415,sql!$D$2:$R$5299,11,0)</f>
        <v>Redukcja wewnętrzna 1/4"W x 3/8"W</v>
      </c>
      <c r="D415" s="17">
        <f>VLOOKUP(B415,sql!$D$2:$R$5299,13,0)</f>
        <v>0</v>
      </c>
      <c r="E415" s="18">
        <f>VLOOKUP(B415,sql!$D$2:$R$5299,14,0)</f>
        <v>4.7154471544715442</v>
      </c>
      <c r="F415" s="45">
        <f>VLOOKUP(B415,sql!$D$2:$R$5299,15,0)</f>
        <v>5.8</v>
      </c>
    </row>
    <row r="416" spans="1:6" ht="14.45" customHeight="1">
      <c r="A416" s="31">
        <v>41</v>
      </c>
      <c r="B416" s="16" t="s">
        <v>8337</v>
      </c>
      <c r="C416" s="16" t="str">
        <f>VLOOKUP(B416,sql!$D$2:$R$5299,11,0)</f>
        <v>Redukcja wewnętrzna 1/4"W x 1/2"W</v>
      </c>
      <c r="D416" s="17">
        <f>VLOOKUP(B416,sql!$D$2:$R$5299,13,0)</f>
        <v>0</v>
      </c>
      <c r="E416" s="18">
        <f>VLOOKUP(B416,sql!$D$2:$R$5299,14,0)</f>
        <v>5.8536585365853648</v>
      </c>
      <c r="F416" s="45">
        <f>VLOOKUP(B416,sql!$D$2:$R$5299,15,0)</f>
        <v>7.2</v>
      </c>
    </row>
    <row r="417" spans="1:6" ht="14.45" customHeight="1">
      <c r="A417" s="31">
        <v>41</v>
      </c>
      <c r="B417" s="16" t="s">
        <v>86</v>
      </c>
      <c r="C417" s="16" t="str">
        <f>VLOOKUP(B417,sql!$D$2:$R$5299,11,0)</f>
        <v>Redukcja wewnętrzna 3/8"W x 1/2"W</v>
      </c>
      <c r="D417" s="17">
        <f>VLOOKUP(B417,sql!$D$2:$R$5299,13,0)</f>
        <v>0</v>
      </c>
      <c r="E417" s="18">
        <f>VLOOKUP(B417,sql!$D$2:$R$5299,14,0)</f>
        <v>5.8536585365853648</v>
      </c>
      <c r="F417" s="45">
        <f>VLOOKUP(B417,sql!$D$2:$R$5299,15,0)</f>
        <v>7.2</v>
      </c>
    </row>
    <row r="418" spans="1:6" ht="14.45" customHeight="1">
      <c r="A418" s="31">
        <v>41</v>
      </c>
      <c r="B418" s="16" t="s">
        <v>8338</v>
      </c>
      <c r="C418" s="16" t="str">
        <f>VLOOKUP(B418,sql!$D$2:$R$5299,11,0)</f>
        <v>Redukcja wewnętrzna 1/2"W x 3/4"W</v>
      </c>
      <c r="D418" s="17">
        <f>VLOOKUP(B418,sql!$D$2:$R$5299,13,0)</f>
        <v>0</v>
      </c>
      <c r="E418" s="18">
        <f>VLOOKUP(B418,sql!$D$2:$R$5299,14,0)</f>
        <v>9.7560975609756078</v>
      </c>
      <c r="F418" s="45">
        <f>VLOOKUP(B418,sql!$D$2:$R$5299,15,0)</f>
        <v>12</v>
      </c>
    </row>
    <row r="419" spans="1:6" ht="14.45" customHeight="1">
      <c r="A419" s="31">
        <v>41</v>
      </c>
      <c r="B419" s="16" t="s">
        <v>8290</v>
      </c>
      <c r="C419" s="16" t="str">
        <f>VLOOKUP(B419,sql!$D$2:$R$5299,11,0)</f>
        <v>Redukcja 1/2"Z x 1/4"Z</v>
      </c>
      <c r="D419" s="17">
        <f>VLOOKUP(B419,sql!$D$2:$R$5299,13,0)</f>
        <v>0</v>
      </c>
      <c r="E419" s="18">
        <f>VLOOKUP(B419,sql!$D$2:$R$5299,14,0)</f>
        <v>5.6097560975609753</v>
      </c>
      <c r="F419" s="45">
        <f>VLOOKUP(B419,sql!$D$2:$R$5299,15,0)</f>
        <v>6.9</v>
      </c>
    </row>
    <row r="420" spans="1:6" ht="14.45" customHeight="1">
      <c r="A420" s="31">
        <v>41</v>
      </c>
      <c r="B420" s="16" t="s">
        <v>8284</v>
      </c>
      <c r="C420" s="16" t="str">
        <f>VLOOKUP(B420,sql!$D$2:$R$5299,11,0)</f>
        <v>Redukcja 1/8"Z x 1/4"Z</v>
      </c>
      <c r="D420" s="17">
        <f>VLOOKUP(B420,sql!$D$2:$R$5299,13,0)</f>
        <v>0</v>
      </c>
      <c r="E420" s="18">
        <f>VLOOKUP(B420,sql!$D$2:$R$5299,14,0)</f>
        <v>3.089430894308943</v>
      </c>
      <c r="F420" s="45">
        <f>VLOOKUP(B420,sql!$D$2:$R$5299,15,0)</f>
        <v>3.8</v>
      </c>
    </row>
    <row r="421" spans="1:6" ht="14.45" customHeight="1">
      <c r="A421" s="31">
        <v>41</v>
      </c>
      <c r="B421" s="16" t="s">
        <v>8283</v>
      </c>
      <c r="C421" s="16" t="str">
        <f>VLOOKUP(B421,sql!$D$2:$R$5299,11,0)</f>
        <v>Redukcja 1/4"Z x 3/8"Z</v>
      </c>
      <c r="D421" s="17">
        <f>VLOOKUP(B421,sql!$D$2:$R$5299,13,0)</f>
        <v>0</v>
      </c>
      <c r="E421" s="18">
        <f>VLOOKUP(B421,sql!$D$2:$R$5299,14,0)</f>
        <v>4.2276422764227641</v>
      </c>
      <c r="F421" s="45">
        <f>VLOOKUP(B421,sql!$D$2:$R$5299,15,0)</f>
        <v>5.2</v>
      </c>
    </row>
    <row r="422" spans="1:6" ht="14.45" customHeight="1">
      <c r="A422" s="31">
        <v>41</v>
      </c>
      <c r="B422" s="16" t="s">
        <v>8288</v>
      </c>
      <c r="C422" s="16" t="str">
        <f>VLOOKUP(B422,sql!$D$2:$R$5299,11,0)</f>
        <v>Redukcja 3/8"Z x 1/2"Z</v>
      </c>
      <c r="D422" s="17">
        <f>VLOOKUP(B422,sql!$D$2:$R$5299,13,0)</f>
        <v>0</v>
      </c>
      <c r="E422" s="18">
        <f>VLOOKUP(B422,sql!$D$2:$R$5299,14,0)</f>
        <v>6.0162601626016263</v>
      </c>
      <c r="F422" s="45">
        <f>VLOOKUP(B422,sql!$D$2:$R$5299,15,0)</f>
        <v>7.4</v>
      </c>
    </row>
    <row r="423" spans="1:6" ht="14.45" customHeight="1">
      <c r="A423" s="31">
        <v>41</v>
      </c>
      <c r="B423" s="16" t="s">
        <v>8286</v>
      </c>
      <c r="C423" s="16" t="str">
        <f>VLOOKUP(B423,sql!$D$2:$R$5299,11,0)</f>
        <v>Redukcja 3/8"Z x 1/8"Z</v>
      </c>
      <c r="D423" s="17">
        <f>VLOOKUP(B423,sql!$D$2:$R$5299,13,0)</f>
        <v>0</v>
      </c>
      <c r="E423" s="18">
        <f>VLOOKUP(B423,sql!$D$2:$R$5299,14,0)</f>
        <v>4.796747967479674</v>
      </c>
      <c r="F423" s="45">
        <f>VLOOKUP(B423,sql!$D$2:$R$5299,15,0)</f>
        <v>5.9</v>
      </c>
    </row>
    <row r="424" spans="1:6" ht="14.45" customHeight="1">
      <c r="A424" s="31">
        <v>41</v>
      </c>
      <c r="B424" s="16" t="s">
        <v>8292</v>
      </c>
      <c r="C424" s="16" t="str">
        <f>VLOOKUP(B424,sql!$D$2:$R$5299,11,0)</f>
        <v>Redukcja 3/4"Z x 1/2"Z</v>
      </c>
      <c r="D424" s="17">
        <f>VLOOKUP(B424,sql!$D$2:$R$5299,13,0)</f>
        <v>0</v>
      </c>
      <c r="E424" s="18">
        <f>VLOOKUP(B424,sql!$D$2:$R$5299,14,0)</f>
        <v>10.16260162601626</v>
      </c>
      <c r="F424" s="45">
        <f>VLOOKUP(B424,sql!$D$2:$R$5299,15,0)</f>
        <v>12.5</v>
      </c>
    </row>
    <row r="425" spans="1:6" ht="14.45" customHeight="1">
      <c r="A425" s="31">
        <v>41</v>
      </c>
      <c r="B425" s="16" t="s">
        <v>8342</v>
      </c>
      <c r="C425" s="16" t="str">
        <f>VLOOKUP(B425,sql!$D$2:$R$5299,11,0)</f>
        <v>Łącznik wewnętrzny 1/8"W x 1/8"W</v>
      </c>
      <c r="D425" s="17">
        <f>VLOOKUP(B425,sql!$D$2:$R$5299,13,0)</f>
        <v>0</v>
      </c>
      <c r="E425" s="18">
        <f>VLOOKUP(B425,sql!$D$2:$R$5299,14,0)</f>
        <v>2.1138211382113821</v>
      </c>
      <c r="F425" s="45">
        <f>VLOOKUP(B425,sql!$D$2:$R$5299,15,0)</f>
        <v>2.6</v>
      </c>
    </row>
    <row r="426" spans="1:6" ht="14.45" customHeight="1">
      <c r="A426" s="31">
        <v>41</v>
      </c>
      <c r="B426" s="16" t="s">
        <v>8343</v>
      </c>
      <c r="C426" s="16" t="str">
        <f>VLOOKUP(B426,sql!$D$2:$R$5299,11,0)</f>
        <v>Łącznik wewnętrzny 1/4"W x 1/4"W</v>
      </c>
      <c r="D426" s="17">
        <f>VLOOKUP(B426,sql!$D$2:$R$5299,13,0)</f>
        <v>0</v>
      </c>
      <c r="E426" s="18">
        <f>VLOOKUP(B426,sql!$D$2:$R$5299,14,0)</f>
        <v>3.2520325203252032</v>
      </c>
      <c r="F426" s="45">
        <f>VLOOKUP(B426,sql!$D$2:$R$5299,15,0)</f>
        <v>4</v>
      </c>
    </row>
    <row r="427" spans="1:6" ht="14.45" customHeight="1">
      <c r="A427" s="31">
        <v>41</v>
      </c>
      <c r="B427" s="16" t="s">
        <v>8344</v>
      </c>
      <c r="C427" s="16" t="str">
        <f>VLOOKUP(B427,sql!$D$2:$R$5299,11,0)</f>
        <v>Łącznik wewnętrzny 3/8"W x 3/8"W</v>
      </c>
      <c r="D427" s="17">
        <f>VLOOKUP(B427,sql!$D$2:$R$5299,13,0)</f>
        <v>0</v>
      </c>
      <c r="E427" s="18">
        <f>VLOOKUP(B427,sql!$D$2:$R$5299,14,0)</f>
        <v>3.9837398373983728</v>
      </c>
      <c r="F427" s="45">
        <f>VLOOKUP(B427,sql!$D$2:$R$5299,15,0)</f>
        <v>4.9000000000000004</v>
      </c>
    </row>
    <row r="428" spans="1:6" ht="14.45" customHeight="1">
      <c r="A428" s="31">
        <v>41</v>
      </c>
      <c r="B428" s="16" t="s">
        <v>8345</v>
      </c>
      <c r="C428" s="16" t="str">
        <f>VLOOKUP(B428,sql!$D$2:$R$5299,11,0)</f>
        <v>Łącznik wewnętrzny 1/2"W x 1/2"W</v>
      </c>
      <c r="D428" s="17">
        <f>VLOOKUP(B428,sql!$D$2:$R$5299,13,0)</f>
        <v>0</v>
      </c>
      <c r="E428" s="18">
        <f>VLOOKUP(B428,sql!$D$2:$R$5299,14,0)</f>
        <v>6.6666666666666661</v>
      </c>
      <c r="F428" s="45">
        <f>VLOOKUP(B428,sql!$D$2:$R$5299,15,0)</f>
        <v>8.1999999999999993</v>
      </c>
    </row>
    <row r="429" spans="1:6" ht="14.45" customHeight="1">
      <c r="A429" s="31">
        <v>41</v>
      </c>
      <c r="B429" s="16" t="s">
        <v>8277</v>
      </c>
      <c r="C429" s="16" t="str">
        <f>VLOOKUP(B429,sql!$D$2:$R$5299,11,0)</f>
        <v>Nypel 1/8"Z x 1/8"Z</v>
      </c>
      <c r="D429" s="17">
        <f>VLOOKUP(B429,sql!$D$2:$R$5299,13,0)</f>
        <v>0</v>
      </c>
      <c r="E429" s="18">
        <f>VLOOKUP(B429,sql!$D$2:$R$5299,14,0)</f>
        <v>2.4390243902439019</v>
      </c>
      <c r="F429" s="45">
        <f>VLOOKUP(B429,sql!$D$2:$R$5299,15,0)</f>
        <v>3</v>
      </c>
    </row>
    <row r="430" spans="1:6" ht="14.45" customHeight="1">
      <c r="A430" s="31">
        <v>41</v>
      </c>
      <c r="B430" s="16" t="s">
        <v>8278</v>
      </c>
      <c r="C430" s="16" t="str">
        <f>VLOOKUP(B430,sql!$D$2:$R$5299,11,0)</f>
        <v>Nypel 1/4"Z x 1/4"Z</v>
      </c>
      <c r="D430" s="17">
        <f>VLOOKUP(B430,sql!$D$2:$R$5299,13,0)</f>
        <v>0</v>
      </c>
      <c r="E430" s="18">
        <f>VLOOKUP(B430,sql!$D$2:$R$5299,14,0)</f>
        <v>2.8455284552845521</v>
      </c>
      <c r="F430" s="45">
        <f>VLOOKUP(B430,sql!$D$2:$R$5299,15,0)</f>
        <v>3.5</v>
      </c>
    </row>
    <row r="431" spans="1:6" ht="14.45" customHeight="1">
      <c r="A431" s="31">
        <v>41</v>
      </c>
      <c r="B431" s="16" t="s">
        <v>8279</v>
      </c>
      <c r="C431" s="16" t="str">
        <f>VLOOKUP(B431,sql!$D$2:$R$5299,11,0)</f>
        <v>Nypel 3/8"Z x 3/8"Z</v>
      </c>
      <c r="D431" s="17">
        <f>VLOOKUP(B431,sql!$D$2:$R$5299,13,0)</f>
        <v>0</v>
      </c>
      <c r="E431" s="18">
        <f>VLOOKUP(B431,sql!$D$2:$R$5299,14,0)</f>
        <v>3.8211382113821131</v>
      </c>
      <c r="F431" s="45">
        <f>VLOOKUP(B431,sql!$D$2:$R$5299,15,0)</f>
        <v>4.7</v>
      </c>
    </row>
    <row r="432" spans="1:6" ht="14.45" customHeight="1">
      <c r="A432" s="31">
        <v>41</v>
      </c>
      <c r="B432" s="16" t="s">
        <v>8280</v>
      </c>
      <c r="C432" s="16" t="str">
        <f>VLOOKUP(B432,sql!$D$2:$R$5299,11,0)</f>
        <v>Nypel 1/2"Z x 1/2"Z</v>
      </c>
      <c r="D432" s="17">
        <f>VLOOKUP(B432,sql!$D$2:$R$5299,13,0)</f>
        <v>0</v>
      </c>
      <c r="E432" s="18">
        <f>VLOOKUP(B432,sql!$D$2:$R$5299,14,0)</f>
        <v>5.5284552845528454</v>
      </c>
      <c r="F432" s="45">
        <f>VLOOKUP(B432,sql!$D$2:$R$5299,15,0)</f>
        <v>6.8</v>
      </c>
    </row>
    <row r="433" spans="1:8" ht="14.45" customHeight="1">
      <c r="A433" s="31">
        <v>41</v>
      </c>
      <c r="B433" s="16" t="s">
        <v>8339</v>
      </c>
      <c r="C433" s="16" t="str">
        <f>VLOOKUP(B433,sql!$D$2:$R$5299,11,0)</f>
        <v>Korek 1/8"</v>
      </c>
      <c r="D433" s="17">
        <f>VLOOKUP(B433,sql!$D$2:$R$5299,13,0)</f>
        <v>0</v>
      </c>
      <c r="E433" s="18">
        <f>VLOOKUP(B433,sql!$D$2:$R$5299,14,0)</f>
        <v>2.8455284552845521</v>
      </c>
      <c r="F433" s="45">
        <f>VLOOKUP(B433,sql!$D$2:$R$5299,15,0)</f>
        <v>3.5</v>
      </c>
    </row>
    <row r="434" spans="1:8" ht="14.45" customHeight="1">
      <c r="A434" s="31">
        <v>41</v>
      </c>
      <c r="B434" s="16" t="s">
        <v>8340</v>
      </c>
      <c r="C434" s="16" t="str">
        <f>VLOOKUP(B434,sql!$D$2:$R$5299,11,0)</f>
        <v>Korek 1/4"</v>
      </c>
      <c r="D434" s="17">
        <f>VLOOKUP(B434,sql!$D$2:$R$5299,13,0)</f>
        <v>0</v>
      </c>
      <c r="E434" s="18">
        <f>VLOOKUP(B434,sql!$D$2:$R$5299,14,0)</f>
        <v>3.1707317073170729</v>
      </c>
      <c r="F434" s="45">
        <f>VLOOKUP(B434,sql!$D$2:$R$5299,15,0)</f>
        <v>3.9</v>
      </c>
    </row>
    <row r="435" spans="1:8" ht="14.45" customHeight="1">
      <c r="A435" s="31">
        <v>41</v>
      </c>
      <c r="B435" s="16" t="s">
        <v>87</v>
      </c>
      <c r="C435" s="16" t="str">
        <f>VLOOKUP(B435,sql!$D$2:$R$5299,11,0)</f>
        <v>Korek 3/8"</v>
      </c>
      <c r="D435" s="17">
        <f>VLOOKUP(B435,sql!$D$2:$R$5299,13,0)</f>
        <v>0</v>
      </c>
      <c r="E435" s="18">
        <f>VLOOKUP(B435,sql!$D$2:$R$5299,14,0)</f>
        <v>3.1707317073170729</v>
      </c>
      <c r="F435" s="45">
        <f>VLOOKUP(B435,sql!$D$2:$R$5299,15,0)</f>
        <v>3.9</v>
      </c>
    </row>
    <row r="436" spans="1:8" ht="14.45" customHeight="1">
      <c r="A436" s="31">
        <v>41</v>
      </c>
      <c r="B436" s="16" t="s">
        <v>8341</v>
      </c>
      <c r="C436" s="16" t="str">
        <f>VLOOKUP(B436,sql!$D$2:$R$5299,11,0)</f>
        <v>Korek 1/2"</v>
      </c>
      <c r="D436" s="17">
        <f>VLOOKUP(B436,sql!$D$2:$R$5299,13,0)</f>
        <v>0</v>
      </c>
      <c r="E436" s="18">
        <f>VLOOKUP(B436,sql!$D$2:$R$5299,14,0)</f>
        <v>4.796747967479674</v>
      </c>
      <c r="F436" s="45">
        <f>VLOOKUP(B436,sql!$D$2:$R$5299,15,0)</f>
        <v>5.9</v>
      </c>
    </row>
    <row r="437" spans="1:8" ht="14.45" customHeight="1">
      <c r="A437" s="31">
        <v>41</v>
      </c>
      <c r="B437" s="16" t="s">
        <v>104</v>
      </c>
      <c r="C437" s="16" t="str">
        <f>VLOOKUP(B437,sql!$D$2:$R$5299,11,0)</f>
        <v>Łącznik "L" 1/4Z x 1/4W</v>
      </c>
      <c r="D437" s="17">
        <f>VLOOKUP(B437,sql!$D$2:$R$5299,13,0)</f>
        <v>0</v>
      </c>
      <c r="E437" s="18">
        <f>VLOOKUP(B437,sql!$D$2:$R$5299,14,0)</f>
        <v>6.178861788617886</v>
      </c>
      <c r="F437" s="45">
        <f>VLOOKUP(B437,sql!$D$2:$R$5299,15,0)</f>
        <v>7.6</v>
      </c>
    </row>
    <row r="438" spans="1:8" ht="14.45" customHeight="1">
      <c r="A438" s="31">
        <v>41</v>
      </c>
      <c r="B438" s="16" t="s">
        <v>105</v>
      </c>
      <c r="C438" s="16" t="str">
        <f>VLOOKUP(B438,sql!$D$2:$R$5299,11,0)</f>
        <v>Łącznik "L" 3/8Z x 3/8W</v>
      </c>
      <c r="D438" s="17">
        <f>VLOOKUP(B438,sql!$D$2:$R$5299,13,0)</f>
        <v>0</v>
      </c>
      <c r="E438" s="18">
        <f>VLOOKUP(B438,sql!$D$2:$R$5299,14,0)</f>
        <v>10.24390243902439</v>
      </c>
      <c r="F438" s="45">
        <f>VLOOKUP(B438,sql!$D$2:$R$5299,15,0)</f>
        <v>12.6</v>
      </c>
    </row>
    <row r="439" spans="1:8" ht="14.45" customHeight="1">
      <c r="A439" s="31">
        <v>41</v>
      </c>
      <c r="B439" s="16" t="s">
        <v>106</v>
      </c>
      <c r="C439" s="16" t="str">
        <f>VLOOKUP(B439,sql!$D$2:$R$5299,11,0)</f>
        <v>Łącznik "L" 1/2Z x 1/2W</v>
      </c>
      <c r="D439" s="17">
        <f>VLOOKUP(B439,sql!$D$2:$R$5299,13,0)</f>
        <v>0</v>
      </c>
      <c r="E439" s="18">
        <f>VLOOKUP(B439,sql!$D$2:$R$5299,14,0)</f>
        <v>14.146341463414634</v>
      </c>
      <c r="F439" s="45">
        <f>VLOOKUP(B439,sql!$D$2:$R$5299,15,0)</f>
        <v>17.399999999999999</v>
      </c>
    </row>
    <row r="440" spans="1:8" ht="14.45" customHeight="1">
      <c r="A440" s="31">
        <v>41</v>
      </c>
      <c r="B440" s="16" t="s">
        <v>443</v>
      </c>
      <c r="C440" s="16" t="str">
        <f>VLOOKUP(B440,sql!$D$2:$R$5299,11,0)</f>
        <v>Łącznik "L" 1/4Z x 1/4Z</v>
      </c>
      <c r="D440" s="17">
        <f>VLOOKUP(B440,sql!$D$2:$R$5299,13,0)</f>
        <v>0</v>
      </c>
      <c r="E440" s="18">
        <f>VLOOKUP(B440,sql!$D$2:$R$5299,14,0)</f>
        <v>7.0731707317073171</v>
      </c>
      <c r="F440" s="45">
        <f>VLOOKUP(B440,sql!$D$2:$R$5299,15,0)</f>
        <v>8.6999999999999993</v>
      </c>
    </row>
    <row r="441" spans="1:8" ht="14.45" customHeight="1">
      <c r="A441" s="31">
        <v>41</v>
      </c>
      <c r="B441" s="16" t="s">
        <v>444</v>
      </c>
      <c r="C441" s="16" t="str">
        <f>VLOOKUP(B441,sql!$D$2:$R$5299,11,0)</f>
        <v>Łącznik "L" 3/8Z x 3/8Z</v>
      </c>
      <c r="D441" s="17">
        <f>VLOOKUP(B441,sql!$D$2:$R$5299,13,0)</f>
        <v>0</v>
      </c>
      <c r="E441" s="18">
        <f>VLOOKUP(B441,sql!$D$2:$R$5299,14,0)</f>
        <v>10.24390243902439</v>
      </c>
      <c r="F441" s="45">
        <f>VLOOKUP(B441,sql!$D$2:$R$5299,15,0)</f>
        <v>12.6</v>
      </c>
    </row>
    <row r="442" spans="1:8" s="85" customFormat="1" ht="14.45" customHeight="1">
      <c r="A442" s="87">
        <v>41</v>
      </c>
      <c r="B442" s="81" t="s">
        <v>445</v>
      </c>
      <c r="C442" s="81" t="str">
        <f>VLOOKUP(B442,sql!$D$2:$R$5299,11,0)</f>
        <v>Łacznik "L" 1/2Z x 1/2Z</v>
      </c>
      <c r="D442" s="82">
        <f>VLOOKUP(B442,sql!$D$2:$R$5299,13,0)</f>
        <v>0</v>
      </c>
      <c r="E442" s="83">
        <f>VLOOKUP(B442,sql!$D$2:$R$5299,14,0)</f>
        <v>14.626016260162601</v>
      </c>
      <c r="F442" s="84">
        <f>VLOOKUP(B442,sql!$D$2:$R$5299,15,0)</f>
        <v>17.989999999999998</v>
      </c>
      <c r="H442" s="86"/>
    </row>
    <row r="443" spans="1:8" s="85" customFormat="1" ht="14.45" customHeight="1">
      <c r="A443" s="87">
        <v>41</v>
      </c>
      <c r="B443" s="81" t="s">
        <v>446</v>
      </c>
      <c r="C443" s="81" t="str">
        <f>VLOOKUP(B443,sql!$D$2:$R$5299,11,0)</f>
        <v>Łącznik "L" 1/4W x 1/4W</v>
      </c>
      <c r="D443" s="82">
        <f>VLOOKUP(B443,sql!$D$2:$R$5299,13,0)</f>
        <v>0</v>
      </c>
      <c r="E443" s="83">
        <f>VLOOKUP(B443,sql!$D$2:$R$5299,14,0)</f>
        <v>6.5040650406504064</v>
      </c>
      <c r="F443" s="84">
        <f>VLOOKUP(B443,sql!$D$2:$R$5299,15,0)</f>
        <v>8</v>
      </c>
      <c r="H443" s="86"/>
    </row>
    <row r="444" spans="1:8" s="85" customFormat="1" ht="14.45" customHeight="1">
      <c r="A444" s="87">
        <v>41</v>
      </c>
      <c r="B444" s="81" t="s">
        <v>447</v>
      </c>
      <c r="C444" s="81" t="str">
        <f>VLOOKUP(B444,sql!$D$2:$R$5299,11,0)</f>
        <v>Łącznik "L" 3/8W x 3/8W</v>
      </c>
      <c r="D444" s="82">
        <f>VLOOKUP(B444,sql!$D$2:$R$5299,13,0)</f>
        <v>0</v>
      </c>
      <c r="E444" s="83">
        <f>VLOOKUP(B444,sql!$D$2:$R$5299,14,0)</f>
        <v>10.56910569105691</v>
      </c>
      <c r="F444" s="84">
        <f>VLOOKUP(B444,sql!$D$2:$R$5299,15,0)</f>
        <v>13</v>
      </c>
      <c r="H444" s="86"/>
    </row>
    <row r="445" spans="1:8" ht="14.45" customHeight="1">
      <c r="A445" s="31">
        <v>41</v>
      </c>
      <c r="B445" s="16" t="s">
        <v>448</v>
      </c>
      <c r="C445" s="16" t="str">
        <f>VLOOKUP(B445,sql!$D$2:$R$5299,11,0)</f>
        <v>Łącznik "L" 1/2W x 1/2W</v>
      </c>
      <c r="D445" s="17">
        <f>VLOOKUP(B445,sql!$D$2:$R$5299,13,0)</f>
        <v>0</v>
      </c>
      <c r="E445" s="18">
        <f>VLOOKUP(B445,sql!$D$2:$R$5299,14,0)</f>
        <v>14.626016260162601</v>
      </c>
      <c r="F445" s="45">
        <f>VLOOKUP(B445,sql!$D$2:$R$5299,15,0)</f>
        <v>17.989999999999998</v>
      </c>
    </row>
    <row r="446" spans="1:8" s="11" customFormat="1" ht="14.45" customHeight="1">
      <c r="A446" s="134" t="s">
        <v>8498</v>
      </c>
      <c r="B446" s="135"/>
      <c r="C446" s="135"/>
      <c r="D446" s="135"/>
      <c r="E446" s="135"/>
      <c r="F446" s="136"/>
      <c r="H446" s="73"/>
    </row>
    <row r="447" spans="1:8" ht="14.45" customHeight="1">
      <c r="A447" s="31">
        <v>42</v>
      </c>
      <c r="B447" s="16" t="s">
        <v>88</v>
      </c>
      <c r="C447" s="16" t="str">
        <f>VLOOKUP(B447,sql!$D$2:$R$5299,11,0)</f>
        <v>Trójnik 3/8" W</v>
      </c>
      <c r="D447" s="17">
        <f>VLOOKUP(B447,sql!$D$2:$R$5299,13,0)</f>
        <v>0</v>
      </c>
      <c r="E447" s="18">
        <f>VLOOKUP(B447,sql!$D$2:$R$5299,14,0)</f>
        <v>50</v>
      </c>
      <c r="F447" s="45">
        <f>VLOOKUP(B447,sql!$D$2:$R$5299,15,0)</f>
        <v>61.5</v>
      </c>
    </row>
    <row r="448" spans="1:8" ht="14.45" customHeight="1">
      <c r="A448" s="31">
        <v>42</v>
      </c>
      <c r="B448" s="16" t="s">
        <v>89</v>
      </c>
      <c r="C448" s="16" t="str">
        <f>VLOOKUP(B448,sql!$D$2:$R$5299,11,0)</f>
        <v>Trójnik 1/2" W</v>
      </c>
      <c r="D448" s="17">
        <f>VLOOKUP(B448,sql!$D$2:$R$5299,13,0)</f>
        <v>0</v>
      </c>
      <c r="E448" s="18">
        <f>VLOOKUP(B448,sql!$D$2:$R$5299,14,0)</f>
        <v>62.195121951219512</v>
      </c>
      <c r="F448" s="45">
        <f>VLOOKUP(B448,sql!$D$2:$R$5299,15,0)</f>
        <v>76.5</v>
      </c>
    </row>
    <row r="449" spans="1:6" ht="14.45" customHeight="1">
      <c r="A449" s="31">
        <v>42</v>
      </c>
      <c r="B449" s="16" t="s">
        <v>90</v>
      </c>
      <c r="C449" s="16" t="str">
        <f>VLOOKUP(B449,sql!$D$2:$R$5299,11,0)</f>
        <v>Trójnik 3/8" Z</v>
      </c>
      <c r="D449" s="17">
        <f>VLOOKUP(B449,sql!$D$2:$R$5299,13,0)</f>
        <v>0</v>
      </c>
      <c r="E449" s="18">
        <f>VLOOKUP(B449,sql!$D$2:$R$5299,14,0)</f>
        <v>48.130081300813011</v>
      </c>
      <c r="F449" s="45">
        <f>VLOOKUP(B449,sql!$D$2:$R$5299,15,0)</f>
        <v>59.2</v>
      </c>
    </row>
    <row r="450" spans="1:6" ht="14.45" customHeight="1">
      <c r="A450" s="31">
        <v>42</v>
      </c>
      <c r="B450" s="16" t="s">
        <v>91</v>
      </c>
      <c r="C450" s="16" t="str">
        <f>VLOOKUP(B450,sql!$D$2:$R$5299,11,0)</f>
        <v>Trójnik 1/2" Z</v>
      </c>
      <c r="D450" s="17">
        <f>VLOOKUP(B450,sql!$D$2:$R$5299,13,0)</f>
        <v>0</v>
      </c>
      <c r="E450" s="18">
        <f>VLOOKUP(B450,sql!$D$2:$R$5299,14,0)</f>
        <v>60.325203252032523</v>
      </c>
      <c r="F450" s="45">
        <f>VLOOKUP(B450,sql!$D$2:$R$5299,15,0)</f>
        <v>74.2</v>
      </c>
    </row>
    <row r="451" spans="1:6" ht="14.45" customHeight="1">
      <c r="A451" s="31">
        <v>42</v>
      </c>
      <c r="B451" s="16" t="s">
        <v>92</v>
      </c>
      <c r="C451" s="16" t="str">
        <f>VLOOKUP(B451,sql!$D$2:$R$5299,11,0)</f>
        <v>Dwójnik typ "T" 3/8 W</v>
      </c>
      <c r="D451" s="17">
        <f>VLOOKUP(B451,sql!$D$2:$R$5299,13,0)</f>
        <v>0</v>
      </c>
      <c r="E451" s="18">
        <f>VLOOKUP(B451,sql!$D$2:$R$5299,14,0)</f>
        <v>34.146341463414629</v>
      </c>
      <c r="F451" s="45">
        <f>VLOOKUP(B451,sql!$D$2:$R$5299,15,0)</f>
        <v>42</v>
      </c>
    </row>
    <row r="452" spans="1:6" ht="14.45" customHeight="1">
      <c r="A452" s="31">
        <v>42</v>
      </c>
      <c r="B452" s="16" t="s">
        <v>93</v>
      </c>
      <c r="C452" s="16" t="str">
        <f>VLOOKUP(B452,sql!$D$2:$R$5299,11,0)</f>
        <v>Dwójnik typ "T" 1/2 W</v>
      </c>
      <c r="D452" s="17">
        <f>VLOOKUP(B452,sql!$D$2:$R$5299,13,0)</f>
        <v>0</v>
      </c>
      <c r="E452" s="18">
        <f>VLOOKUP(B452,sql!$D$2:$R$5299,14,0)</f>
        <v>40.650406504065039</v>
      </c>
      <c r="F452" s="45">
        <f>VLOOKUP(B452,sql!$D$2:$R$5299,15,0)</f>
        <v>50</v>
      </c>
    </row>
    <row r="453" spans="1:6" ht="14.45" customHeight="1">
      <c r="A453" s="31">
        <v>42</v>
      </c>
      <c r="B453" s="16" t="s">
        <v>94</v>
      </c>
      <c r="C453" s="16" t="str">
        <f>VLOOKUP(B453,sql!$D$2:$R$5299,11,0)</f>
        <v>Dwójnik 1/4" W</v>
      </c>
      <c r="D453" s="17">
        <f>VLOOKUP(B453,sql!$D$2:$R$5299,13,0)</f>
        <v>0</v>
      </c>
      <c r="E453" s="18">
        <f>VLOOKUP(B453,sql!$D$2:$R$5299,14,0)</f>
        <v>29.918699186991869</v>
      </c>
      <c r="F453" s="45">
        <f>VLOOKUP(B453,sql!$D$2:$R$5299,15,0)</f>
        <v>36.799999999999997</v>
      </c>
    </row>
    <row r="454" spans="1:6" ht="14.45" customHeight="1">
      <c r="A454" s="31">
        <v>42</v>
      </c>
      <c r="B454" s="16" t="s">
        <v>95</v>
      </c>
      <c r="C454" s="16" t="str">
        <f>VLOOKUP(B454,sql!$D$2:$R$5299,11,0)</f>
        <v>Dwójnik 3/8" W</v>
      </c>
      <c r="D454" s="17">
        <f>VLOOKUP(B454,sql!$D$2:$R$5299,13,0)</f>
        <v>0</v>
      </c>
      <c r="E454" s="18">
        <f>VLOOKUP(B454,sql!$D$2:$R$5299,14,0)</f>
        <v>34.146341463414629</v>
      </c>
      <c r="F454" s="45">
        <f>VLOOKUP(B454,sql!$D$2:$R$5299,15,0)</f>
        <v>42</v>
      </c>
    </row>
    <row r="455" spans="1:6" ht="14.45" customHeight="1">
      <c r="A455" s="31">
        <v>42</v>
      </c>
      <c r="B455" s="16" t="s">
        <v>96</v>
      </c>
      <c r="C455" s="16" t="str">
        <f>VLOOKUP(B455,sql!$D$2:$R$5299,11,0)</f>
        <v>Dwójnik 1/2" W</v>
      </c>
      <c r="D455" s="17">
        <f>VLOOKUP(B455,sql!$D$2:$R$5299,13,0)</f>
        <v>0</v>
      </c>
      <c r="E455" s="18">
        <f>VLOOKUP(B455,sql!$D$2:$R$5299,14,0)</f>
        <v>40.650406504065039</v>
      </c>
      <c r="F455" s="45">
        <f>VLOOKUP(B455,sql!$D$2:$R$5299,15,0)</f>
        <v>50</v>
      </c>
    </row>
    <row r="456" spans="1:6" ht="14.45" customHeight="1">
      <c r="A456" s="31">
        <v>42</v>
      </c>
      <c r="B456" s="16" t="s">
        <v>97</v>
      </c>
      <c r="C456" s="16" t="str">
        <f>VLOOKUP(B456,sql!$D$2:$R$5299,11,0)</f>
        <v>Dwójnik 1/4" Z</v>
      </c>
      <c r="D456" s="17">
        <f>VLOOKUP(B456,sql!$D$2:$R$5299,13,0)</f>
        <v>0</v>
      </c>
      <c r="E456" s="18">
        <f>VLOOKUP(B456,sql!$D$2:$R$5299,14,0)</f>
        <v>29.918699186991869</v>
      </c>
      <c r="F456" s="45">
        <f>VLOOKUP(B456,sql!$D$2:$R$5299,15,0)</f>
        <v>36.799999999999997</v>
      </c>
    </row>
    <row r="457" spans="1:6" ht="14.45" customHeight="1">
      <c r="A457" s="31">
        <v>42</v>
      </c>
      <c r="B457" s="16" t="s">
        <v>98</v>
      </c>
      <c r="C457" s="16" t="str">
        <f>VLOOKUP(B457,sql!$D$2:$R$5299,11,0)</f>
        <v>Dwójnik 3/8" Z</v>
      </c>
      <c r="D457" s="17">
        <f>VLOOKUP(B457,sql!$D$2:$R$5299,13,0)</f>
        <v>0</v>
      </c>
      <c r="E457" s="18">
        <f>VLOOKUP(B457,sql!$D$2:$R$5299,14,0)</f>
        <v>34.146341463414629</v>
      </c>
      <c r="F457" s="45">
        <f>VLOOKUP(B457,sql!$D$2:$R$5299,15,0)</f>
        <v>42</v>
      </c>
    </row>
    <row r="458" spans="1:6" ht="14.45" customHeight="1">
      <c r="A458" s="31">
        <v>42</v>
      </c>
      <c r="B458" s="16" t="s">
        <v>99</v>
      </c>
      <c r="C458" s="16" t="str">
        <f>VLOOKUP(B458,sql!$D$2:$R$5299,11,0)</f>
        <v>Dwójnik 1/2" Z</v>
      </c>
      <c r="D458" s="17">
        <f>VLOOKUP(B458,sql!$D$2:$R$5299,13,0)</f>
        <v>0</v>
      </c>
      <c r="E458" s="18">
        <f>VLOOKUP(B458,sql!$D$2:$R$5299,14,0)</f>
        <v>40.650406504065039</v>
      </c>
      <c r="F458" s="45">
        <f>VLOOKUP(B458,sql!$D$2:$R$5299,15,0)</f>
        <v>50</v>
      </c>
    </row>
    <row r="459" spans="1:6" ht="14.45" customHeight="1">
      <c r="A459" s="31">
        <v>42</v>
      </c>
      <c r="B459" s="16" t="s">
        <v>100</v>
      </c>
      <c r="C459" s="16" t="str">
        <f>VLOOKUP(B459,sql!$D$2:$R$5299,11,0)</f>
        <v>Dwójnik 1/2" mosiężny</v>
      </c>
      <c r="D459" s="17">
        <f>VLOOKUP(B459,sql!$D$2:$R$5299,13,0)</f>
        <v>0</v>
      </c>
      <c r="E459" s="18">
        <f>VLOOKUP(B459,sql!$D$2:$R$5299,14,0)</f>
        <v>50.40650406504065</v>
      </c>
      <c r="F459" s="45">
        <f>VLOOKUP(B459,sql!$D$2:$R$5299,15,0)</f>
        <v>62</v>
      </c>
    </row>
    <row r="460" spans="1:6" ht="14.45" customHeight="1">
      <c r="A460" s="31">
        <v>42</v>
      </c>
      <c r="B460" s="16" t="s">
        <v>101</v>
      </c>
      <c r="C460" s="16" t="str">
        <f>VLOOKUP(B460,sql!$D$2:$R$5299,11,0)</f>
        <v>Trójnik 1/2" mosiężny</v>
      </c>
      <c r="D460" s="17">
        <f>VLOOKUP(B460,sql!$D$2:$R$5299,13,0)</f>
        <v>0</v>
      </c>
      <c r="E460" s="18">
        <f>VLOOKUP(B460,sql!$D$2:$R$5299,14,0)</f>
        <v>68.292682926829258</v>
      </c>
      <c r="F460" s="45">
        <f>VLOOKUP(B460,sql!$D$2:$R$5299,15,0)</f>
        <v>84</v>
      </c>
    </row>
    <row r="461" spans="1:6" ht="14.45" customHeight="1">
      <c r="A461" s="31">
        <v>43</v>
      </c>
      <c r="B461" s="16" t="s">
        <v>107</v>
      </c>
      <c r="C461" s="16" t="str">
        <f>VLOOKUP(B461,sql!$D$2:$R$5299,11,0)</f>
        <v>Rozdzielacz 3 x 1/4"W</v>
      </c>
      <c r="D461" s="17">
        <f>VLOOKUP(B461,sql!$D$2:$R$5299,13,0)</f>
        <v>0</v>
      </c>
      <c r="E461" s="18">
        <f>VLOOKUP(B461,sql!$D$2:$R$5299,14,0)</f>
        <v>7.2439024390243896</v>
      </c>
      <c r="F461" s="45">
        <f>VLOOKUP(B461,sql!$D$2:$R$5299,15,0)</f>
        <v>8.91</v>
      </c>
    </row>
    <row r="462" spans="1:6" ht="14.45" customHeight="1">
      <c r="A462" s="31">
        <v>43</v>
      </c>
      <c r="B462" s="16" t="s">
        <v>108</v>
      </c>
      <c r="C462" s="16" t="str">
        <f>VLOOKUP(B462,sql!$D$2:$R$5299,11,0)</f>
        <v>Rozdzielacz 3 x 3/8"W</v>
      </c>
      <c r="D462" s="17">
        <f>VLOOKUP(B462,sql!$D$2:$R$5299,13,0)</f>
        <v>0</v>
      </c>
      <c r="E462" s="18">
        <f>VLOOKUP(B462,sql!$D$2:$R$5299,14,0)</f>
        <v>8.8617886178861784</v>
      </c>
      <c r="F462" s="45">
        <f>VLOOKUP(B462,sql!$D$2:$R$5299,15,0)</f>
        <v>10.9</v>
      </c>
    </row>
    <row r="463" spans="1:6" ht="14.45" customHeight="1">
      <c r="A463" s="31">
        <v>43</v>
      </c>
      <c r="B463" s="16" t="s">
        <v>109</v>
      </c>
      <c r="C463" s="16" t="str">
        <f>VLOOKUP(B463,sql!$D$2:$R$5299,11,0)</f>
        <v>Rozdzielacz 3 x 1/2"W</v>
      </c>
      <c r="D463" s="17">
        <f>VLOOKUP(B463,sql!$D$2:$R$5299,13,0)</f>
        <v>0</v>
      </c>
      <c r="E463" s="18">
        <f>VLOOKUP(B463,sql!$D$2:$R$5299,14,0)</f>
        <v>14.878048780487804</v>
      </c>
      <c r="F463" s="45">
        <f>VLOOKUP(B463,sql!$D$2:$R$5299,15,0)</f>
        <v>18.3</v>
      </c>
    </row>
    <row r="464" spans="1:6" ht="14.45" customHeight="1">
      <c r="A464" s="31">
        <v>43</v>
      </c>
      <c r="B464" s="16" t="s">
        <v>110</v>
      </c>
      <c r="C464" s="16" t="str">
        <f>VLOOKUP(B464,sql!$D$2:$R$5299,11,0)</f>
        <v>Rozdzielacz 3 x 1/4"Z</v>
      </c>
      <c r="D464" s="17">
        <f>VLOOKUP(B464,sql!$D$2:$R$5299,13,0)</f>
        <v>0</v>
      </c>
      <c r="E464" s="18">
        <f>VLOOKUP(B464,sql!$D$2:$R$5299,14,0)</f>
        <v>7.8861788617886166</v>
      </c>
      <c r="F464" s="45">
        <f>VLOOKUP(B464,sql!$D$2:$R$5299,15,0)</f>
        <v>9.6999999999999993</v>
      </c>
    </row>
    <row r="465" spans="1:8" ht="14.45" customHeight="1">
      <c r="A465" s="31">
        <v>43</v>
      </c>
      <c r="B465" s="16" t="s">
        <v>111</v>
      </c>
      <c r="C465" s="16" t="str">
        <f>VLOOKUP(B465,sql!$D$2:$R$5299,11,0)</f>
        <v>Rozdzielacz 3 x 3/8"Z</v>
      </c>
      <c r="D465" s="17">
        <f>VLOOKUP(B465,sql!$D$2:$R$5299,13,0)</f>
        <v>0</v>
      </c>
      <c r="E465" s="18">
        <f>VLOOKUP(B465,sql!$D$2:$R$5299,14,0)</f>
        <v>8.2113821138211378</v>
      </c>
      <c r="F465" s="45">
        <f>VLOOKUP(B465,sql!$D$2:$R$5299,15,0)</f>
        <v>10.1</v>
      </c>
    </row>
    <row r="466" spans="1:8" ht="14.45" customHeight="1">
      <c r="A466" s="31">
        <v>43</v>
      </c>
      <c r="B466" s="16" t="s">
        <v>112</v>
      </c>
      <c r="C466" s="16" t="str">
        <f>VLOOKUP(B466,sql!$D$2:$R$5299,11,0)</f>
        <v>Rozdzielacz 3 x 1/2"Z</v>
      </c>
      <c r="D466" s="17">
        <f>VLOOKUP(B466,sql!$D$2:$R$5299,13,0)</f>
        <v>0</v>
      </c>
      <c r="E466" s="18">
        <f>VLOOKUP(B466,sql!$D$2:$R$5299,14,0)</f>
        <v>13.739837398373984</v>
      </c>
      <c r="F466" s="45">
        <f>VLOOKUP(B466,sql!$D$2:$R$5299,15,0)</f>
        <v>16.899999999999999</v>
      </c>
    </row>
    <row r="467" spans="1:8" ht="14.45" customHeight="1">
      <c r="A467" s="31">
        <v>43</v>
      </c>
      <c r="B467" s="16" t="s">
        <v>113</v>
      </c>
      <c r="C467" s="16" t="str">
        <f>VLOOKUP(B467,sql!$D$2:$R$5299,11,0)</f>
        <v>Rozdzielacz 4 x 3/8"W</v>
      </c>
      <c r="D467" s="17">
        <f>VLOOKUP(B467,sql!$D$2:$R$5299,13,0)</f>
        <v>0</v>
      </c>
      <c r="E467" s="18">
        <f>VLOOKUP(B467,sql!$D$2:$R$5299,14,0)</f>
        <v>21.219512195121951</v>
      </c>
      <c r="F467" s="45">
        <f>VLOOKUP(B467,sql!$D$2:$R$5299,15,0)</f>
        <v>26.1</v>
      </c>
    </row>
    <row r="468" spans="1:8" s="85" customFormat="1" ht="14.25" customHeight="1">
      <c r="A468" s="87">
        <v>43</v>
      </c>
      <c r="B468" s="81" t="s">
        <v>114</v>
      </c>
      <c r="C468" s="81" t="str">
        <f>VLOOKUP(B468,sql!$D$2:$R$5299,11,0)</f>
        <v>Rozdzielacz 4 x 1/2"W</v>
      </c>
      <c r="D468" s="82">
        <f>VLOOKUP(B468,sql!$D$2:$R$5299,13,0)</f>
        <v>0</v>
      </c>
      <c r="E468" s="83">
        <f>VLOOKUP(B468,sql!$D$2:$R$5299,14,0)</f>
        <v>32.520325203252035</v>
      </c>
      <c r="F468" s="84">
        <f>VLOOKUP(B468,sql!$D$2:$R$5299,15,0)</f>
        <v>40</v>
      </c>
      <c r="H468" s="86"/>
    </row>
    <row r="469" spans="1:8" ht="14.45" customHeight="1">
      <c r="A469" s="31">
        <v>43</v>
      </c>
      <c r="B469" s="16" t="s">
        <v>115</v>
      </c>
      <c r="C469" s="16" t="str">
        <f>VLOOKUP(B469,sql!$D$2:$R$5299,11,0)</f>
        <v>Rozdzielacz 4 x 3/8"Z</v>
      </c>
      <c r="D469" s="17">
        <f>VLOOKUP(B469,sql!$D$2:$R$5299,13,0)</f>
        <v>0</v>
      </c>
      <c r="E469" s="18">
        <f>VLOOKUP(B469,sql!$D$2:$R$5299,14,0)</f>
        <v>18.292682926829269</v>
      </c>
      <c r="F469" s="45">
        <f>VLOOKUP(B469,sql!$D$2:$R$5299,15,0)</f>
        <v>22.5</v>
      </c>
    </row>
    <row r="470" spans="1:8" ht="14.45" customHeight="1">
      <c r="A470" s="31">
        <v>43</v>
      </c>
      <c r="B470" s="16" t="s">
        <v>116</v>
      </c>
      <c r="C470" s="16" t="str">
        <f>VLOOKUP(B470,sql!$D$2:$R$5299,11,0)</f>
        <v>Rozdzielacz 4 x 1/2"Z</v>
      </c>
      <c r="D470" s="17">
        <f>VLOOKUP(B470,sql!$D$2:$R$5299,13,0)</f>
        <v>0</v>
      </c>
      <c r="E470" s="18">
        <f>VLOOKUP(B470,sql!$D$2:$R$5299,14,0)</f>
        <v>37.642276422764226</v>
      </c>
      <c r="F470" s="45">
        <f>VLOOKUP(B470,sql!$D$2:$R$5299,15,0)</f>
        <v>46.3</v>
      </c>
    </row>
    <row r="471" spans="1:8" ht="14.45" customHeight="1">
      <c r="A471" s="31">
        <v>43</v>
      </c>
      <c r="B471" s="16" t="s">
        <v>117</v>
      </c>
      <c r="C471" s="16" t="str">
        <f>VLOOKUP(B471,sql!$D$2:$R$5299,11,0)</f>
        <v xml:space="preserve">Rozdzielacz typ "T" 3x1/4W </v>
      </c>
      <c r="D471" s="17">
        <f>VLOOKUP(B471,sql!$D$2:$R$5299,13,0)</f>
        <v>0</v>
      </c>
      <c r="E471" s="18">
        <f>VLOOKUP(B471,sql!$D$2:$R$5299,14,0)</f>
        <v>9.3495934959349594</v>
      </c>
      <c r="F471" s="45">
        <f>VLOOKUP(B471,sql!$D$2:$R$5299,15,0)</f>
        <v>11.5</v>
      </c>
    </row>
    <row r="472" spans="1:8" ht="14.45" customHeight="1">
      <c r="A472" s="31">
        <v>43</v>
      </c>
      <c r="B472" s="16" t="s">
        <v>118</v>
      </c>
      <c r="C472" s="16" t="str">
        <f>VLOOKUP(B472,sql!$D$2:$R$5299,11,0)</f>
        <v xml:space="preserve">Rozdzielacz typ "T" 3x3/8W </v>
      </c>
      <c r="D472" s="17">
        <f>VLOOKUP(B472,sql!$D$2:$R$5299,13,0)</f>
        <v>0</v>
      </c>
      <c r="E472" s="18">
        <f>VLOOKUP(B472,sql!$D$2:$R$5299,14,0)</f>
        <v>14.634146341463413</v>
      </c>
      <c r="F472" s="45">
        <f>VLOOKUP(B472,sql!$D$2:$R$5299,15,0)</f>
        <v>18</v>
      </c>
    </row>
    <row r="473" spans="1:8" ht="14.45" customHeight="1">
      <c r="A473" s="31">
        <v>43</v>
      </c>
      <c r="B473" s="16" t="s">
        <v>119</v>
      </c>
      <c r="C473" s="16" t="str">
        <f>VLOOKUP(B473,sql!$D$2:$R$5299,11,0)</f>
        <v xml:space="preserve">Rozdzielacz typ "T" 3x1/2W </v>
      </c>
      <c r="D473" s="17">
        <f>VLOOKUP(B473,sql!$D$2:$R$5299,13,0)</f>
        <v>0</v>
      </c>
      <c r="E473" s="18">
        <f>VLOOKUP(B473,sql!$D$2:$R$5299,14,0)</f>
        <v>20.73170731707317</v>
      </c>
      <c r="F473" s="45">
        <f>VLOOKUP(B473,sql!$D$2:$R$5299,15,0)</f>
        <v>25.5</v>
      </c>
    </row>
    <row r="474" spans="1:8" ht="14.45" customHeight="1">
      <c r="A474" s="31">
        <v>43</v>
      </c>
      <c r="B474" s="16" t="s">
        <v>102</v>
      </c>
      <c r="C474" s="16" t="str">
        <f>VLOOKUP(B474,sql!$D$2:$R$5299,11,0)</f>
        <v>Kostka rozdzielacza 4 x 3/8"</v>
      </c>
      <c r="D474" s="17">
        <f>VLOOKUP(B474,sql!$D$2:$R$5299,13,0)</f>
        <v>0</v>
      </c>
      <c r="E474" s="18">
        <f>VLOOKUP(B474,sql!$D$2:$R$5299,14,0)</f>
        <v>30.081300813008127</v>
      </c>
      <c r="F474" s="45">
        <f>VLOOKUP(B474,sql!$D$2:$R$5299,15,0)</f>
        <v>37</v>
      </c>
    </row>
    <row r="475" spans="1:8" ht="14.45" customHeight="1">
      <c r="A475" s="31">
        <v>43</v>
      </c>
      <c r="B475" s="16" t="s">
        <v>103</v>
      </c>
      <c r="C475" s="16" t="str">
        <f>VLOOKUP(B475,sql!$D$2:$R$5299,11,0)</f>
        <v>Kostka rozdzielacza 4 x 1/2"</v>
      </c>
      <c r="D475" s="17">
        <f>VLOOKUP(B475,sql!$D$2:$R$5299,13,0)</f>
        <v>0</v>
      </c>
      <c r="E475" s="18">
        <f>VLOOKUP(B475,sql!$D$2:$R$5299,14,0)</f>
        <v>35.772357723577237</v>
      </c>
      <c r="F475" s="45">
        <f>VLOOKUP(B475,sql!$D$2:$R$5299,15,0)</f>
        <v>44</v>
      </c>
    </row>
    <row r="476" spans="1:8" ht="14.45" customHeight="1">
      <c r="A476" s="31">
        <v>43</v>
      </c>
      <c r="B476" s="16" t="s">
        <v>120</v>
      </c>
      <c r="C476" s="16" t="str">
        <f>VLOOKUP(B476,sql!$D$2:$R$5299,11,0)</f>
        <v>Rozdzielacz 3 x 1/2"W mosiężny</v>
      </c>
      <c r="D476" s="17">
        <f>VLOOKUP(B476,sql!$D$2:$R$5299,13,0)</f>
        <v>0</v>
      </c>
      <c r="E476" s="18">
        <f>VLOOKUP(B476,sql!$D$2:$R$5299,14,0)</f>
        <v>21.869918699186993</v>
      </c>
      <c r="F476" s="45">
        <f>VLOOKUP(B476,sql!$D$2:$R$5299,15,0)</f>
        <v>26.9</v>
      </c>
    </row>
    <row r="477" spans="1:8" ht="14.45" customHeight="1">
      <c r="A477" s="31">
        <v>43</v>
      </c>
      <c r="B477" s="16" t="s">
        <v>121</v>
      </c>
      <c r="C477" s="16" t="str">
        <f>VLOOKUP(B477,sql!$D$2:$R$5299,11,0)</f>
        <v>Rozdzielacz 4 x 1/2"W mosiężny</v>
      </c>
      <c r="D477" s="17">
        <f>VLOOKUP(B477,sql!$D$2:$R$5299,13,0)</f>
        <v>0</v>
      </c>
      <c r="E477" s="18">
        <f>VLOOKUP(B477,sql!$D$2:$R$5299,14,0)</f>
        <v>27.235772357723576</v>
      </c>
      <c r="F477" s="45">
        <f>VLOOKUP(B477,sql!$D$2:$R$5299,15,0)</f>
        <v>33.5</v>
      </c>
    </row>
    <row r="478" spans="1:8" ht="14.45" customHeight="1">
      <c r="A478" s="31">
        <v>43</v>
      </c>
      <c r="B478" s="16" t="s">
        <v>454</v>
      </c>
      <c r="C478" s="16" t="str">
        <f>VLOOKUP(B478,sql!$D$2:$R$5299,11,0)</f>
        <v xml:space="preserve">Rozdzielacz na przewód typ "T" 3x8mm </v>
      </c>
      <c r="D478" s="17">
        <f>VLOOKUP(B478,sql!$D$2:$R$5299,13,0)</f>
        <v>0</v>
      </c>
      <c r="E478" s="18">
        <f>VLOOKUP(B478,sql!$D$2:$R$5299,14,0)</f>
        <v>4.5528455284552836</v>
      </c>
      <c r="F478" s="45">
        <f>VLOOKUP(B478,sql!$D$2:$R$5299,15,0)</f>
        <v>5.6</v>
      </c>
    </row>
    <row r="479" spans="1:8" ht="14.45" customHeight="1">
      <c r="A479" s="31">
        <v>43</v>
      </c>
      <c r="B479" s="16" t="s">
        <v>455</v>
      </c>
      <c r="C479" s="16" t="str">
        <f>VLOOKUP(B479,sql!$D$2:$R$5299,11,0)</f>
        <v xml:space="preserve">Rozdzielacz na przewód typ "T" 3x10mm </v>
      </c>
      <c r="D479" s="17">
        <f>VLOOKUP(B479,sql!$D$2:$R$5299,13,0)</f>
        <v>0</v>
      </c>
      <c r="E479" s="18">
        <f>VLOOKUP(B479,sql!$D$2:$R$5299,14,0)</f>
        <v>5.2032520325203251</v>
      </c>
      <c r="F479" s="45">
        <f>VLOOKUP(B479,sql!$D$2:$R$5299,15,0)</f>
        <v>6.4</v>
      </c>
    </row>
    <row r="480" spans="1:8" ht="14.45" customHeight="1">
      <c r="A480" s="31">
        <v>43</v>
      </c>
      <c r="B480" s="16" t="s">
        <v>456</v>
      </c>
      <c r="C480" s="16" t="str">
        <f>VLOOKUP(B480,sql!$D$2:$R$5299,11,0)</f>
        <v>Rozdzielacz na przewód 4 x 8mm</v>
      </c>
      <c r="D480" s="17">
        <f>VLOOKUP(B480,sql!$D$2:$R$5299,13,0)</f>
        <v>0</v>
      </c>
      <c r="E480" s="18">
        <f>VLOOKUP(B480,sql!$D$2:$R$5299,14,0)</f>
        <v>6.178861788617886</v>
      </c>
      <c r="F480" s="45">
        <f>VLOOKUP(B480,sql!$D$2:$R$5299,15,0)</f>
        <v>7.6</v>
      </c>
    </row>
    <row r="481" spans="1:8" ht="14.45" customHeight="1">
      <c r="A481" s="31">
        <v>43</v>
      </c>
      <c r="B481" s="16" t="s">
        <v>665</v>
      </c>
      <c r="C481" s="16" t="str">
        <f>VLOOKUP(B481,sql!$D$2:$R$5299,11,0)</f>
        <v>Rozdzielacz na przewód 4 x 10mm</v>
      </c>
      <c r="D481" s="17">
        <f>VLOOKUP(B481,sql!$D$2:$R$5299,13,0)</f>
        <v>0</v>
      </c>
      <c r="E481" s="18">
        <f>VLOOKUP(B481,sql!$D$2:$R$5299,14,0)</f>
        <v>7.3983739837398366</v>
      </c>
      <c r="F481" s="45">
        <f>VLOOKUP(B481,sql!$D$2:$R$5299,15,0)</f>
        <v>9.1</v>
      </c>
    </row>
    <row r="482" spans="1:8" s="11" customFormat="1" ht="14.45" customHeight="1">
      <c r="A482" s="134" t="s">
        <v>8498</v>
      </c>
      <c r="B482" s="135"/>
      <c r="C482" s="135"/>
      <c r="D482" s="135"/>
      <c r="E482" s="135"/>
      <c r="F482" s="136"/>
      <c r="H482" s="73"/>
    </row>
    <row r="483" spans="1:8" s="11" customFormat="1" ht="14.45" customHeight="1">
      <c r="A483" s="99" t="s">
        <v>383</v>
      </c>
      <c r="B483" s="100"/>
      <c r="C483" s="100"/>
      <c r="D483" s="100"/>
      <c r="E483" s="100"/>
      <c r="F483" s="101"/>
      <c r="H483" s="73"/>
    </row>
    <row r="484" spans="1:8" ht="14.45" customHeight="1">
      <c r="A484" s="31">
        <v>44</v>
      </c>
      <c r="B484" s="16" t="s">
        <v>884</v>
      </c>
      <c r="C484" s="16" t="str">
        <f>VLOOKUP(B484,sql!$D$2:$R$5299,11,0)</f>
        <v>Łącznik AUTO 4mm</v>
      </c>
      <c r="D484" s="17">
        <f>VLOOKUP(B484,sql!$D$2:$R$5299,13,0)</f>
        <v>0</v>
      </c>
      <c r="E484" s="18">
        <f>VLOOKUP(B484,sql!$D$2:$R$5299,14,0)</f>
        <v>1.276422764227642</v>
      </c>
      <c r="F484" s="45">
        <f>VLOOKUP(B484,sql!$D$2:$R$5299,15,0)</f>
        <v>1.57</v>
      </c>
    </row>
    <row r="485" spans="1:8" ht="14.45" customHeight="1">
      <c r="A485" s="31">
        <v>44</v>
      </c>
      <c r="B485" s="16" t="s">
        <v>894</v>
      </c>
      <c r="C485" s="16" t="str">
        <f>VLOOKUP(B485,sql!$D$2:$R$5299,11,0)</f>
        <v>Łącznik AUTO 6mm</v>
      </c>
      <c r="D485" s="17">
        <f>VLOOKUP(B485,sql!$D$2:$R$5299,13,0)</f>
        <v>0</v>
      </c>
      <c r="E485" s="18">
        <f>VLOOKUP(B485,sql!$D$2:$R$5299,14,0)</f>
        <v>1.3821138211382109</v>
      </c>
      <c r="F485" s="45">
        <f>VLOOKUP(B485,sql!$D$2:$R$5299,15,0)</f>
        <v>1.7</v>
      </c>
    </row>
    <row r="486" spans="1:8" ht="14.45" customHeight="1">
      <c r="A486" s="31">
        <v>44</v>
      </c>
      <c r="B486" s="16" t="s">
        <v>224</v>
      </c>
      <c r="C486" s="16" t="str">
        <f>VLOOKUP(B486,sql!$D$2:$R$5299,11,0)</f>
        <v>Łącznik AUTO 8mm</v>
      </c>
      <c r="D486" s="17">
        <f>VLOOKUP(B486,sql!$D$2:$R$5299,13,0)</f>
        <v>0</v>
      </c>
      <c r="E486" s="18">
        <f>VLOOKUP(B486,sql!$D$2:$R$5299,14,0)</f>
        <v>1.7886178861788611</v>
      </c>
      <c r="F486" s="45">
        <f>VLOOKUP(B486,sql!$D$2:$R$5299,15,0)</f>
        <v>2.2000000000000002</v>
      </c>
    </row>
    <row r="487" spans="1:8" ht="14.45" customHeight="1">
      <c r="A487" s="31">
        <v>44</v>
      </c>
      <c r="B487" s="16" t="s">
        <v>4543</v>
      </c>
      <c r="C487" s="16" t="str">
        <f>VLOOKUP(B487,sql!$D$2:$R$5299,11,0)</f>
        <v>Łącznik AUTO 10mm</v>
      </c>
      <c r="D487" s="17">
        <f>VLOOKUP(B487,sql!$D$2:$R$5299,13,0)</f>
        <v>0</v>
      </c>
      <c r="E487" s="18">
        <f>VLOOKUP(B487,sql!$D$2:$R$5299,14,0)</f>
        <v>2.6016260162601621</v>
      </c>
      <c r="F487" s="45">
        <f>VLOOKUP(B487,sql!$D$2:$R$5299,15,0)</f>
        <v>3.2</v>
      </c>
    </row>
    <row r="488" spans="1:8" ht="14.45" customHeight="1">
      <c r="A488" s="31">
        <v>44</v>
      </c>
      <c r="B488" s="16" t="s">
        <v>225</v>
      </c>
      <c r="C488" s="16" t="str">
        <f>VLOOKUP(B488,sql!$D$2:$R$5299,11,0)</f>
        <v>Łącznik AUTO 12mm</v>
      </c>
      <c r="D488" s="17">
        <f>VLOOKUP(B488,sql!$D$2:$R$5299,13,0)</f>
        <v>0</v>
      </c>
      <c r="E488" s="18">
        <f>VLOOKUP(B488,sql!$D$2:$R$5299,14,0)</f>
        <v>2.8536585365853648</v>
      </c>
      <c r="F488" s="45">
        <f>VLOOKUP(B488,sql!$D$2:$R$5299,15,0)</f>
        <v>3.51</v>
      </c>
    </row>
    <row r="489" spans="1:8" ht="14.45" customHeight="1">
      <c r="A489" s="31">
        <v>44</v>
      </c>
      <c r="B489" s="16" t="s">
        <v>238</v>
      </c>
      <c r="C489" s="16" t="str">
        <f>VLOOKUP(B489,sql!$D$2:$R$5299,11,0)</f>
        <v>Redukcja AUTO 6x4</v>
      </c>
      <c r="D489" s="17">
        <f>VLOOKUP(B489,sql!$D$2:$R$5299,13,0)</f>
        <v>0</v>
      </c>
      <c r="E489" s="18">
        <f>VLOOKUP(B489,sql!$D$2:$R$5299,14,0)</f>
        <v>1.5447154471544711</v>
      </c>
      <c r="F489" s="45">
        <f>VLOOKUP(B489,sql!$D$2:$R$5299,15,0)</f>
        <v>1.9</v>
      </c>
    </row>
    <row r="490" spans="1:8" ht="14.45" customHeight="1">
      <c r="A490" s="31">
        <v>44</v>
      </c>
      <c r="B490" s="16" t="s">
        <v>226</v>
      </c>
      <c r="C490" s="16" t="str">
        <f>VLOOKUP(B490,sql!$D$2:$R$5299,11,0)</f>
        <v>Redukcja AUTO 8x6</v>
      </c>
      <c r="D490" s="17">
        <f>VLOOKUP(B490,sql!$D$2:$R$5299,13,0)</f>
        <v>0</v>
      </c>
      <c r="E490" s="18">
        <f>VLOOKUP(B490,sql!$D$2:$R$5299,14,0)</f>
        <v>1.6666666666666661</v>
      </c>
      <c r="F490" s="45">
        <f>VLOOKUP(B490,sql!$D$2:$R$5299,15,0)</f>
        <v>2.0499999999999998</v>
      </c>
    </row>
    <row r="491" spans="1:8" ht="14.45" customHeight="1">
      <c r="A491" s="31">
        <v>44</v>
      </c>
      <c r="B491" s="16" t="s">
        <v>227</v>
      </c>
      <c r="C491" s="16" t="str">
        <f>VLOOKUP(B491,sql!$D$2:$R$5299,11,0)</f>
        <v>Redukcja AUTO 10x8</v>
      </c>
      <c r="D491" s="17">
        <f>VLOOKUP(B491,sql!$D$2:$R$5299,13,0)</f>
        <v>0</v>
      </c>
      <c r="E491" s="18">
        <f>VLOOKUP(B491,sql!$D$2:$R$5299,14,0)</f>
        <v>2.6016260162601621</v>
      </c>
      <c r="F491" s="45">
        <f>VLOOKUP(B491,sql!$D$2:$R$5299,15,0)</f>
        <v>3.2</v>
      </c>
    </row>
    <row r="492" spans="1:8" ht="14.45" customHeight="1">
      <c r="A492" s="31">
        <v>44</v>
      </c>
      <c r="B492" s="16" t="s">
        <v>264</v>
      </c>
      <c r="C492" s="16" t="str">
        <f>VLOOKUP(B492,sql!$D$2:$R$5299,11,0)</f>
        <v>Redukcja AUTO 12x10</v>
      </c>
      <c r="D492" s="17">
        <f>VLOOKUP(B492,sql!$D$2:$R$5299,13,0)</f>
        <v>0</v>
      </c>
      <c r="E492" s="18">
        <f>VLOOKUP(B492,sql!$D$2:$R$5299,14,0)</f>
        <v>2.8536585365853648</v>
      </c>
      <c r="F492" s="45">
        <f>VLOOKUP(B492,sql!$D$2:$R$5299,15,0)</f>
        <v>3.51</v>
      </c>
    </row>
    <row r="493" spans="1:8" ht="14.45" customHeight="1">
      <c r="A493" s="31">
        <v>44</v>
      </c>
      <c r="B493" s="16" t="s">
        <v>239</v>
      </c>
      <c r="C493" s="16" t="str">
        <f>VLOOKUP(B493,sql!$D$2:$R$5299,11,0)</f>
        <v>Końcówka AUTO 1/8Z 4mm</v>
      </c>
      <c r="D493" s="17">
        <f>VLOOKUP(B493,sql!$D$2:$R$5299,13,0)</f>
        <v>0</v>
      </c>
      <c r="E493" s="18">
        <f>VLOOKUP(B493,sql!$D$2:$R$5299,14,0)</f>
        <v>2.2357723577235769</v>
      </c>
      <c r="F493" s="45">
        <f>VLOOKUP(B493,sql!$D$2:$R$5299,15,0)</f>
        <v>2.75</v>
      </c>
    </row>
    <row r="494" spans="1:8" ht="14.45" customHeight="1">
      <c r="A494" s="31">
        <v>44</v>
      </c>
      <c r="B494" s="16" t="s">
        <v>206</v>
      </c>
      <c r="C494" s="16" t="str">
        <f>VLOOKUP(B494,sql!$D$2:$R$5299,11,0)</f>
        <v>Końcówka AUTO 1/8Z 6mm</v>
      </c>
      <c r="D494" s="17">
        <f>VLOOKUP(B494,sql!$D$2:$R$5299,13,0)</f>
        <v>0</v>
      </c>
      <c r="E494" s="18">
        <f>VLOOKUP(B494,sql!$D$2:$R$5299,14,0)</f>
        <v>2.6016260162601621</v>
      </c>
      <c r="F494" s="45">
        <f>VLOOKUP(B494,sql!$D$2:$R$5299,15,0)</f>
        <v>3.2</v>
      </c>
    </row>
    <row r="495" spans="1:8" ht="14.45" customHeight="1">
      <c r="A495" s="31">
        <v>44</v>
      </c>
      <c r="B495" s="16" t="s">
        <v>207</v>
      </c>
      <c r="C495" s="16" t="str">
        <f>VLOOKUP(B495,sql!$D$2:$R$5299,11,0)</f>
        <v>Końcówka AUTO 1/8Z 8mm</v>
      </c>
      <c r="D495" s="17">
        <f>VLOOKUP(B495,sql!$D$2:$R$5299,13,0)</f>
        <v>0</v>
      </c>
      <c r="E495" s="18">
        <f>VLOOKUP(B495,sql!$D$2:$R$5299,14,0)</f>
        <v>2.7642276422764218</v>
      </c>
      <c r="F495" s="45">
        <f>VLOOKUP(B495,sql!$D$2:$R$5299,15,0)</f>
        <v>3.4</v>
      </c>
    </row>
    <row r="496" spans="1:8" ht="14.45" customHeight="1">
      <c r="A496" s="31">
        <v>44</v>
      </c>
      <c r="B496" s="16" t="s">
        <v>208</v>
      </c>
      <c r="C496" s="16" t="str">
        <f>VLOOKUP(B496,sql!$D$2:$R$5299,11,0)</f>
        <v>Końcówka AUTO 1/4Z 6mm</v>
      </c>
      <c r="D496" s="17">
        <f>VLOOKUP(B496,sql!$D$2:$R$5299,13,0)</f>
        <v>0</v>
      </c>
      <c r="E496" s="18">
        <f>VLOOKUP(B496,sql!$D$2:$R$5299,14,0)</f>
        <v>2.8455284552845521</v>
      </c>
      <c r="F496" s="45">
        <f>VLOOKUP(B496,sql!$D$2:$R$5299,15,0)</f>
        <v>3.5</v>
      </c>
    </row>
    <row r="497" spans="1:6" ht="14.45" customHeight="1">
      <c r="A497" s="31">
        <v>44</v>
      </c>
      <c r="B497" s="16" t="s">
        <v>209</v>
      </c>
      <c r="C497" s="16" t="str">
        <f>VLOOKUP(B497,sql!$D$2:$R$5299,11,0)</f>
        <v>Końcówka AUTO 1/4Z 8mm</v>
      </c>
      <c r="D497" s="17">
        <f>VLOOKUP(B497,sql!$D$2:$R$5299,13,0)</f>
        <v>0</v>
      </c>
      <c r="E497" s="18">
        <f>VLOOKUP(B497,sql!$D$2:$R$5299,14,0)</f>
        <v>2.926829268292682</v>
      </c>
      <c r="F497" s="45">
        <f>VLOOKUP(B497,sql!$D$2:$R$5299,15,0)</f>
        <v>3.6</v>
      </c>
    </row>
    <row r="498" spans="1:6" ht="14.45" customHeight="1">
      <c r="A498" s="31">
        <v>44</v>
      </c>
      <c r="B498" s="16" t="s">
        <v>210</v>
      </c>
      <c r="C498" s="16" t="str">
        <f>VLOOKUP(B498,sql!$D$2:$R$5299,11,0)</f>
        <v>Końcówka AUTO 3/8Z 10mm</v>
      </c>
      <c r="D498" s="17">
        <f>VLOOKUP(B498,sql!$D$2:$R$5299,13,0)</f>
        <v>0</v>
      </c>
      <c r="E498" s="18">
        <f>VLOOKUP(B498,sql!$D$2:$R$5299,14,0)</f>
        <v>3.6585365853658529</v>
      </c>
      <c r="F498" s="45">
        <f>VLOOKUP(B498,sql!$D$2:$R$5299,15,0)</f>
        <v>4.5</v>
      </c>
    </row>
    <row r="499" spans="1:6" ht="14.45" customHeight="1">
      <c r="A499" s="31">
        <v>44</v>
      </c>
      <c r="B499" s="16" t="s">
        <v>211</v>
      </c>
      <c r="C499" s="16" t="str">
        <f>VLOOKUP(B499,sql!$D$2:$R$5299,11,0)</f>
        <v>Końcówka AUTO 3/8Z 12mm</v>
      </c>
      <c r="D499" s="17">
        <f>VLOOKUP(B499,sql!$D$2:$R$5299,13,0)</f>
        <v>0</v>
      </c>
      <c r="E499" s="18">
        <f>VLOOKUP(B499,sql!$D$2:$R$5299,14,0)</f>
        <v>4.308943089430894</v>
      </c>
      <c r="F499" s="45">
        <f>VLOOKUP(B499,sql!$D$2:$R$5299,15,0)</f>
        <v>5.3</v>
      </c>
    </row>
    <row r="500" spans="1:6" ht="14.45" customHeight="1">
      <c r="A500" s="31">
        <v>44</v>
      </c>
      <c r="B500" s="16" t="s">
        <v>220</v>
      </c>
      <c r="C500" s="16" t="str">
        <f>VLOOKUP(B500,sql!$D$2:$R$5299,11,0)</f>
        <v>Łącznik AUTO typ "L" 6mm</v>
      </c>
      <c r="D500" s="17">
        <f>VLOOKUP(B500,sql!$D$2:$R$5299,13,0)</f>
        <v>0</v>
      </c>
      <c r="E500" s="18">
        <f>VLOOKUP(B500,sql!$D$2:$R$5299,14,0)</f>
        <v>1.3821138211382109</v>
      </c>
      <c r="F500" s="45">
        <f>VLOOKUP(B500,sql!$D$2:$R$5299,15,0)</f>
        <v>1.7</v>
      </c>
    </row>
    <row r="501" spans="1:6" ht="14.45" customHeight="1">
      <c r="A501" s="31">
        <v>44</v>
      </c>
      <c r="B501" s="16" t="s">
        <v>221</v>
      </c>
      <c r="C501" s="16" t="str">
        <f>VLOOKUP(B501,sql!$D$2:$R$5299,11,0)</f>
        <v>Łącznik AUTO typ "L" 8mm</v>
      </c>
      <c r="D501" s="17">
        <f>VLOOKUP(B501,sql!$D$2:$R$5299,13,0)</f>
        <v>0</v>
      </c>
      <c r="E501" s="18">
        <f>VLOOKUP(B501,sql!$D$2:$R$5299,14,0)</f>
        <v>1.463414634146341</v>
      </c>
      <c r="F501" s="45">
        <f>VLOOKUP(B501,sql!$D$2:$R$5299,15,0)</f>
        <v>1.8</v>
      </c>
    </row>
    <row r="502" spans="1:6" ht="14.45" customHeight="1">
      <c r="A502" s="31">
        <v>44</v>
      </c>
      <c r="B502" s="16" t="s">
        <v>222</v>
      </c>
      <c r="C502" s="16" t="str">
        <f>VLOOKUP(B502,sql!$D$2:$R$5299,11,0)</f>
        <v>Łącznik AUTO typ "L" 10mm</v>
      </c>
      <c r="D502" s="17">
        <f>VLOOKUP(B502,sql!$D$2:$R$5299,13,0)</f>
        <v>0</v>
      </c>
      <c r="E502" s="18">
        <f>VLOOKUP(B502,sql!$D$2:$R$5299,14,0)</f>
        <v>2.1463414634146338</v>
      </c>
      <c r="F502" s="45">
        <f>VLOOKUP(B502,sql!$D$2:$R$5299,15,0)</f>
        <v>2.64</v>
      </c>
    </row>
    <row r="503" spans="1:6" ht="14.45" customHeight="1">
      <c r="A503" s="31">
        <v>44</v>
      </c>
      <c r="B503" s="16" t="s">
        <v>223</v>
      </c>
      <c r="C503" s="16" t="str">
        <f>VLOOKUP(B503,sql!$D$2:$R$5299,11,0)</f>
        <v>Łącznik AUTO typ "L" 12mm</v>
      </c>
      <c r="D503" s="17">
        <f>VLOOKUP(B503,sql!$D$2:$R$5299,13,0)</f>
        <v>0</v>
      </c>
      <c r="E503" s="18">
        <f>VLOOKUP(B503,sql!$D$2:$R$5299,14,0)</f>
        <v>2.886178861788617</v>
      </c>
      <c r="F503" s="45">
        <f>VLOOKUP(B503,sql!$D$2:$R$5299,15,0)</f>
        <v>3.55</v>
      </c>
    </row>
    <row r="504" spans="1:6" ht="14.45" customHeight="1">
      <c r="A504" s="31">
        <v>44</v>
      </c>
      <c r="B504" s="16" t="s">
        <v>887</v>
      </c>
      <c r="C504" s="16" t="str">
        <f>VLOOKUP(B504,sql!$D$2:$R$5299,11,0)</f>
        <v>Końcówka AUTO typ "L" 1/8Z 4mm</v>
      </c>
      <c r="D504" s="17">
        <f>VLOOKUP(B504,sql!$D$2:$R$5299,13,0)</f>
        <v>0</v>
      </c>
      <c r="E504" s="18">
        <f>VLOOKUP(B504,sql!$D$2:$R$5299,14,0)</f>
        <v>2.24390243902439</v>
      </c>
      <c r="F504" s="45">
        <f>VLOOKUP(B504,sql!$D$2:$R$5299,15,0)</f>
        <v>2.76</v>
      </c>
    </row>
    <row r="505" spans="1:6" ht="14.45" customHeight="1">
      <c r="A505" s="31">
        <v>44</v>
      </c>
      <c r="B505" s="16" t="s">
        <v>200</v>
      </c>
      <c r="C505" s="16" t="str">
        <f>VLOOKUP(B505,sql!$D$2:$R$5299,11,0)</f>
        <v>Końcówka AUTO typ "L" 1/8Z 6mm</v>
      </c>
      <c r="D505" s="17">
        <f>VLOOKUP(B505,sql!$D$2:$R$5299,13,0)</f>
        <v>0</v>
      </c>
      <c r="E505" s="18">
        <f>VLOOKUP(B505,sql!$D$2:$R$5299,14,0)</f>
        <v>3.1707317073170729</v>
      </c>
      <c r="F505" s="45">
        <f>VLOOKUP(B505,sql!$D$2:$R$5299,15,0)</f>
        <v>3.9</v>
      </c>
    </row>
    <row r="506" spans="1:6" ht="14.45" customHeight="1">
      <c r="A506" s="31">
        <v>44</v>
      </c>
      <c r="B506" s="16" t="s">
        <v>201</v>
      </c>
      <c r="C506" s="16" t="str">
        <f>VLOOKUP(B506,sql!$D$2:$R$5299,11,0)</f>
        <v>Końcówka AUTO typ "L" 1/8Z 8mm</v>
      </c>
      <c r="D506" s="17">
        <f>VLOOKUP(B506,sql!$D$2:$R$5299,13,0)</f>
        <v>0</v>
      </c>
      <c r="E506" s="18">
        <f>VLOOKUP(B506,sql!$D$2:$R$5299,14,0)</f>
        <v>3.9837398373983728</v>
      </c>
      <c r="F506" s="45">
        <f>VLOOKUP(B506,sql!$D$2:$R$5299,15,0)</f>
        <v>4.9000000000000004</v>
      </c>
    </row>
    <row r="507" spans="1:6" ht="14.45" customHeight="1">
      <c r="A507" s="31">
        <v>44</v>
      </c>
      <c r="B507" s="16" t="s">
        <v>202</v>
      </c>
      <c r="C507" s="16" t="str">
        <f>VLOOKUP(B507,sql!$D$2:$R$5299,11,0)</f>
        <v>Końcówka AUTO typ "L" 1/4Z 6mm</v>
      </c>
      <c r="D507" s="17">
        <f>VLOOKUP(B507,sql!$D$2:$R$5299,13,0)</f>
        <v>0</v>
      </c>
      <c r="E507" s="18">
        <f>VLOOKUP(B507,sql!$D$2:$R$5299,14,0)</f>
        <v>2.682926829268292</v>
      </c>
      <c r="F507" s="45">
        <f>VLOOKUP(B507,sql!$D$2:$R$5299,15,0)</f>
        <v>3.3</v>
      </c>
    </row>
    <row r="508" spans="1:6" ht="14.45" customHeight="1">
      <c r="A508" s="31">
        <v>44</v>
      </c>
      <c r="B508" s="16" t="s">
        <v>203</v>
      </c>
      <c r="C508" s="16" t="str">
        <f>VLOOKUP(B508,sql!$D$2:$R$5299,11,0)</f>
        <v>Końcówka AUTO typ "L" 1/4Z 8mm</v>
      </c>
      <c r="D508" s="17">
        <f>VLOOKUP(B508,sql!$D$2:$R$5299,13,0)</f>
        <v>0</v>
      </c>
      <c r="E508" s="18">
        <f>VLOOKUP(B508,sql!$D$2:$R$5299,14,0)</f>
        <v>2.926829268292682</v>
      </c>
      <c r="F508" s="45">
        <f>VLOOKUP(B508,sql!$D$2:$R$5299,15,0)</f>
        <v>3.6</v>
      </c>
    </row>
    <row r="509" spans="1:6" ht="14.45" customHeight="1">
      <c r="A509" s="31">
        <v>44</v>
      </c>
      <c r="B509" s="16" t="s">
        <v>204</v>
      </c>
      <c r="C509" s="16" t="str">
        <f>VLOOKUP(B509,sql!$D$2:$R$5299,11,0)</f>
        <v>Końcówka AUTO typ "L" 3/8Z 10mm</v>
      </c>
      <c r="D509" s="17">
        <f>VLOOKUP(B509,sql!$D$2:$R$5299,13,0)</f>
        <v>0</v>
      </c>
      <c r="E509" s="18">
        <f>VLOOKUP(B509,sql!$D$2:$R$5299,14,0)</f>
        <v>3.7398373983739832</v>
      </c>
      <c r="F509" s="45">
        <f>VLOOKUP(B509,sql!$D$2:$R$5299,15,0)</f>
        <v>4.5999999999999996</v>
      </c>
    </row>
    <row r="510" spans="1:6" ht="14.45" customHeight="1">
      <c r="A510" s="31">
        <v>44</v>
      </c>
      <c r="B510" s="16" t="s">
        <v>205</v>
      </c>
      <c r="C510" s="16" t="str">
        <f>VLOOKUP(B510,sql!$D$2:$R$5299,11,0)</f>
        <v>Końcówka AUTO typ "L" 3/8Z 12mm</v>
      </c>
      <c r="D510" s="17">
        <f>VLOOKUP(B510,sql!$D$2:$R$5299,13,0)</f>
        <v>0</v>
      </c>
      <c r="E510" s="18">
        <f>VLOOKUP(B510,sql!$D$2:$R$5299,14,0)</f>
        <v>4.7154471544715442</v>
      </c>
      <c r="F510" s="45">
        <f>VLOOKUP(B510,sql!$D$2:$R$5299,15,0)</f>
        <v>5.8</v>
      </c>
    </row>
    <row r="511" spans="1:6" ht="14.45" customHeight="1">
      <c r="A511" s="31">
        <v>44</v>
      </c>
      <c r="B511" s="16" t="s">
        <v>886</v>
      </c>
      <c r="C511" s="16" t="str">
        <f>VLOOKUP(B511,sql!$D$2:$R$5299,11,0)</f>
        <v>Trójnik AUTO 4mm</v>
      </c>
      <c r="D511" s="17">
        <f>VLOOKUP(B511,sql!$D$2:$R$5299,13,0)</f>
        <v>0</v>
      </c>
      <c r="E511" s="18">
        <f>VLOOKUP(B511,sql!$D$2:$R$5299,14,0)</f>
        <v>1.6666666666666661</v>
      </c>
      <c r="F511" s="45">
        <f>VLOOKUP(B511,sql!$D$2:$R$5299,15,0)</f>
        <v>2.0499999999999998</v>
      </c>
    </row>
    <row r="512" spans="1:6" ht="14.45" customHeight="1">
      <c r="A512" s="31">
        <v>44</v>
      </c>
      <c r="B512" s="16" t="s">
        <v>216</v>
      </c>
      <c r="C512" s="16" t="str">
        <f>VLOOKUP(B512,sql!$D$2:$R$5299,11,0)</f>
        <v>Trójnik AUTO 6mm</v>
      </c>
      <c r="D512" s="17">
        <f>VLOOKUP(B512,sql!$D$2:$R$5299,13,0)</f>
        <v>0</v>
      </c>
      <c r="E512" s="18">
        <f>VLOOKUP(B512,sql!$D$2:$R$5299,14,0)</f>
        <v>1.6666666666666661</v>
      </c>
      <c r="F512" s="45">
        <f>VLOOKUP(B512,sql!$D$2:$R$5299,15,0)</f>
        <v>2.0499999999999998</v>
      </c>
    </row>
    <row r="513" spans="1:6" ht="14.45" customHeight="1">
      <c r="A513" s="31">
        <v>44</v>
      </c>
      <c r="B513" s="16" t="s">
        <v>217</v>
      </c>
      <c r="C513" s="16" t="str">
        <f>VLOOKUP(B513,sql!$D$2:$R$5299,11,0)</f>
        <v>Trójnik AUTO 8mm</v>
      </c>
      <c r="D513" s="17">
        <f>VLOOKUP(B513,sql!$D$2:$R$5299,13,0)</f>
        <v>0</v>
      </c>
      <c r="E513" s="18">
        <f>VLOOKUP(B513,sql!$D$2:$R$5299,14,0)</f>
        <v>1.951219512195121</v>
      </c>
      <c r="F513" s="45">
        <f>VLOOKUP(B513,sql!$D$2:$R$5299,15,0)</f>
        <v>2.4</v>
      </c>
    </row>
    <row r="514" spans="1:6" ht="14.45" customHeight="1">
      <c r="A514" s="31">
        <v>44</v>
      </c>
      <c r="B514" s="16" t="s">
        <v>218</v>
      </c>
      <c r="C514" s="16" t="str">
        <f>VLOOKUP(B514,sql!$D$2:$R$5299,11,0)</f>
        <v>Trójnik AUTO 10mm</v>
      </c>
      <c r="D514" s="17">
        <f>VLOOKUP(B514,sql!$D$2:$R$5299,13,0)</f>
        <v>0</v>
      </c>
      <c r="E514" s="18">
        <f>VLOOKUP(B514,sql!$D$2:$R$5299,14,0)</f>
        <v>3.1300813008130079</v>
      </c>
      <c r="F514" s="45">
        <f>VLOOKUP(B514,sql!$D$2:$R$5299,15,0)</f>
        <v>3.85</v>
      </c>
    </row>
    <row r="515" spans="1:6" ht="14.45" customHeight="1">
      <c r="A515" s="31">
        <v>44</v>
      </c>
      <c r="B515" s="16" t="s">
        <v>219</v>
      </c>
      <c r="C515" s="16" t="str">
        <f>VLOOKUP(B515,sql!$D$2:$R$5299,11,0)</f>
        <v>Trójnik AUTO 12mm</v>
      </c>
      <c r="D515" s="17">
        <f>VLOOKUP(B515,sql!$D$2:$R$5299,13,0)</f>
        <v>0</v>
      </c>
      <c r="E515" s="18">
        <f>VLOOKUP(B515,sql!$D$2:$R$5299,14,0)</f>
        <v>3.6991869918699178</v>
      </c>
      <c r="F515" s="45">
        <f>VLOOKUP(B515,sql!$D$2:$R$5299,15,0)</f>
        <v>4.55</v>
      </c>
    </row>
    <row r="516" spans="1:6" ht="14.45" customHeight="1">
      <c r="A516" s="31">
        <v>44</v>
      </c>
      <c r="B516" s="16" t="s">
        <v>885</v>
      </c>
      <c r="C516" s="16" t="str">
        <f>VLOOKUP(B516,sql!$D$2:$R$5299,11,0)</f>
        <v>Dwójnik AUTO typ "T" 1/8Z 4mm</v>
      </c>
      <c r="D516" s="17">
        <f>VLOOKUP(B516,sql!$D$2:$R$5299,13,0)</f>
        <v>0</v>
      </c>
      <c r="E516" s="18">
        <f>VLOOKUP(B516,sql!$D$2:$R$5299,14,0)</f>
        <v>2.682926829268292</v>
      </c>
      <c r="F516" s="45">
        <f>VLOOKUP(B516,sql!$D$2:$R$5299,15,0)</f>
        <v>3.3</v>
      </c>
    </row>
    <row r="517" spans="1:6" ht="14.45" customHeight="1">
      <c r="A517" s="31">
        <v>44</v>
      </c>
      <c r="B517" s="16" t="s">
        <v>192</v>
      </c>
      <c r="C517" s="16" t="str">
        <f>VLOOKUP(B517,sql!$D$2:$R$5299,11,0)</f>
        <v>Dwójnik AUTO typ "T" 1/8Z 6mm</v>
      </c>
      <c r="D517" s="17">
        <f>VLOOKUP(B517,sql!$D$2:$R$5299,13,0)</f>
        <v>0</v>
      </c>
      <c r="E517" s="18">
        <f>VLOOKUP(B517,sql!$D$2:$R$5299,14,0)</f>
        <v>2.8048780487804872</v>
      </c>
      <c r="F517" s="45">
        <f>VLOOKUP(B517,sql!$D$2:$R$5299,15,0)</f>
        <v>3.45</v>
      </c>
    </row>
    <row r="518" spans="1:6" ht="14.45" customHeight="1">
      <c r="A518" s="31">
        <v>44</v>
      </c>
      <c r="B518" s="16" t="s">
        <v>194</v>
      </c>
      <c r="C518" s="16" t="str">
        <f>VLOOKUP(B518,sql!$D$2:$R$5299,11,0)</f>
        <v>Dwójnik AUTO typ "T" 1/8Z 8 mm</v>
      </c>
      <c r="D518" s="17">
        <f>VLOOKUP(B518,sql!$D$2:$R$5299,13,0)</f>
        <v>0</v>
      </c>
      <c r="E518" s="18">
        <f>VLOOKUP(B518,sql!$D$2:$R$5299,14,0)</f>
        <v>2.8130081300812999</v>
      </c>
      <c r="F518" s="45">
        <f>VLOOKUP(B518,sql!$D$2:$R$5299,15,0)</f>
        <v>3.46</v>
      </c>
    </row>
    <row r="519" spans="1:6" ht="14.45" customHeight="1">
      <c r="A519" s="31">
        <v>44</v>
      </c>
      <c r="B519" s="16" t="s">
        <v>193</v>
      </c>
      <c r="C519" s="16" t="str">
        <f>VLOOKUP(B519,sql!$D$2:$R$5299,11,0)</f>
        <v>Dwójnik AUTO typ "T" 1/4Z 6mm</v>
      </c>
      <c r="D519" s="17">
        <f>VLOOKUP(B519,sql!$D$2:$R$5299,13,0)</f>
        <v>0</v>
      </c>
      <c r="E519" s="18">
        <f>VLOOKUP(B519,sql!$D$2:$R$5299,14,0)</f>
        <v>3.333333333333333</v>
      </c>
      <c r="F519" s="45">
        <f>VLOOKUP(B519,sql!$D$2:$R$5299,15,0)</f>
        <v>4.0999999999999996</v>
      </c>
    </row>
    <row r="520" spans="1:6" ht="14.45" customHeight="1">
      <c r="A520" s="31">
        <v>44</v>
      </c>
      <c r="B520" s="16" t="s">
        <v>195</v>
      </c>
      <c r="C520" s="16" t="str">
        <f>VLOOKUP(B520,sql!$D$2:$R$5299,11,0)</f>
        <v>Dwójnik AUTO typ "T" 1/4Z 8mm</v>
      </c>
      <c r="D520" s="17">
        <f>VLOOKUP(B520,sql!$D$2:$R$5299,13,0)</f>
        <v>0</v>
      </c>
      <c r="E520" s="18">
        <f>VLOOKUP(B520,sql!$D$2:$R$5299,14,0)</f>
        <v>3.333333333333333</v>
      </c>
      <c r="F520" s="45">
        <f>VLOOKUP(B520,sql!$D$2:$R$5299,15,0)</f>
        <v>4.0999999999999996</v>
      </c>
    </row>
    <row r="521" spans="1:6" ht="14.45" customHeight="1">
      <c r="A521" s="31">
        <v>44</v>
      </c>
      <c r="B521" s="16" t="s">
        <v>196</v>
      </c>
      <c r="C521" s="16" t="str">
        <f>VLOOKUP(B521,sql!$D$2:$R$5299,11,0)</f>
        <v>Dwójnik AUTO typ "T" 3/8Z 10 mm</v>
      </c>
      <c r="D521" s="17">
        <f>VLOOKUP(B521,sql!$D$2:$R$5299,13,0)</f>
        <v>0</v>
      </c>
      <c r="E521" s="18">
        <f>VLOOKUP(B521,sql!$D$2:$R$5299,14,0)</f>
        <v>6.5853658536585362</v>
      </c>
      <c r="F521" s="45">
        <f>VLOOKUP(B521,sql!$D$2:$R$5299,15,0)</f>
        <v>8.1</v>
      </c>
    </row>
    <row r="522" spans="1:6" ht="14.45" customHeight="1">
      <c r="A522" s="31">
        <v>44</v>
      </c>
      <c r="B522" s="16" t="s">
        <v>197</v>
      </c>
      <c r="C522" s="16" t="str">
        <f>VLOOKUP(B522,sql!$D$2:$R$5299,11,0)</f>
        <v>Dwójnik AUTO typ "T" 3/8Z 12mm</v>
      </c>
      <c r="D522" s="17">
        <f>VLOOKUP(B522,sql!$D$2:$R$5299,13,0)</f>
        <v>0</v>
      </c>
      <c r="E522" s="18">
        <f>VLOOKUP(B522,sql!$D$2:$R$5299,14,0)</f>
        <v>8.2926829268292686</v>
      </c>
      <c r="F522" s="45">
        <f>VLOOKUP(B522,sql!$D$2:$R$5299,15,0)</f>
        <v>10.199999999999999</v>
      </c>
    </row>
    <row r="523" spans="1:6" ht="14.45" customHeight="1">
      <c r="A523" s="31">
        <v>44</v>
      </c>
      <c r="B523" s="16" t="s">
        <v>198</v>
      </c>
      <c r="C523" s="16" t="str">
        <f>VLOOKUP(B523,sql!$D$2:$R$5299,11,0)</f>
        <v>Dwójnik AUTO kątowy 1/4Z 6mm</v>
      </c>
      <c r="D523" s="17">
        <f>VLOOKUP(B523,sql!$D$2:$R$5299,13,0)</f>
        <v>0</v>
      </c>
      <c r="E523" s="18">
        <f>VLOOKUP(B523,sql!$D$2:$R$5299,14,0)</f>
        <v>2.5203252032520318</v>
      </c>
      <c r="F523" s="45">
        <f>VLOOKUP(B523,sql!$D$2:$R$5299,15,0)</f>
        <v>3.1</v>
      </c>
    </row>
    <row r="524" spans="1:6" ht="14.45" customHeight="1">
      <c r="A524" s="31">
        <v>44</v>
      </c>
      <c r="B524" s="16" t="s">
        <v>199</v>
      </c>
      <c r="C524" s="16" t="str">
        <f>VLOOKUP(B524,sql!$D$2:$R$5299,11,0)</f>
        <v>Dwójnik AUTO kątowy 1/4Z 8mm</v>
      </c>
      <c r="D524" s="17">
        <f>VLOOKUP(B524,sql!$D$2:$R$5299,13,0)</f>
        <v>0</v>
      </c>
      <c r="E524" s="18">
        <f>VLOOKUP(B524,sql!$D$2:$R$5299,14,0)</f>
        <v>3.1707317073170729</v>
      </c>
      <c r="F524" s="45">
        <f>VLOOKUP(B524,sql!$D$2:$R$5299,15,0)</f>
        <v>3.9</v>
      </c>
    </row>
    <row r="525" spans="1:6" ht="14.45" customHeight="1">
      <c r="A525" s="31">
        <v>44</v>
      </c>
      <c r="B525" s="16" t="s">
        <v>457</v>
      </c>
      <c r="C525" s="16" t="str">
        <f>VLOOKUP(B525,sql!$D$2:$R$5299,11,0)</f>
        <v>Rozdzielacz AUTO typ "Y" 6mm</v>
      </c>
      <c r="D525" s="17">
        <f>VLOOKUP(B525,sql!$D$2:$R$5299,13,0)</f>
        <v>0</v>
      </c>
      <c r="E525" s="18">
        <f>VLOOKUP(B525,sql!$D$2:$R$5299,14,0)</f>
        <v>2.0325203252032522</v>
      </c>
      <c r="F525" s="45">
        <f>VLOOKUP(B525,sql!$D$2:$R$5299,15,0)</f>
        <v>2.5</v>
      </c>
    </row>
    <row r="526" spans="1:6" ht="14.45" customHeight="1">
      <c r="A526" s="31">
        <v>44</v>
      </c>
      <c r="B526" s="16" t="s">
        <v>511</v>
      </c>
      <c r="C526" s="16" t="str">
        <f>VLOOKUP(B526,sql!$D$2:$R$5299,11,0)</f>
        <v>Rozdzielacz AUTO typ "Y" 8mm</v>
      </c>
      <c r="D526" s="17">
        <f>VLOOKUP(B526,sql!$D$2:$R$5299,13,0)</f>
        <v>0</v>
      </c>
      <c r="E526" s="18">
        <f>VLOOKUP(B526,sql!$D$2:$R$5299,14,0)</f>
        <v>1.9105691056910561</v>
      </c>
      <c r="F526" s="45">
        <f>VLOOKUP(B526,sql!$D$2:$R$5299,15,0)</f>
        <v>2.35</v>
      </c>
    </row>
    <row r="527" spans="1:6" ht="14.45" customHeight="1">
      <c r="A527" s="31">
        <v>44</v>
      </c>
      <c r="B527" s="16" t="s">
        <v>512</v>
      </c>
      <c r="C527" s="16" t="str">
        <f>VLOOKUP(B527,sql!$D$2:$R$5299,11,0)</f>
        <v>Rozdzielacz AUTO typ "Y" 10mm</v>
      </c>
      <c r="D527" s="17">
        <f>VLOOKUP(B527,sql!$D$2:$R$5299,13,0)</f>
        <v>0</v>
      </c>
      <c r="E527" s="18">
        <f>VLOOKUP(B527,sql!$D$2:$R$5299,14,0)</f>
        <v>3.089430894308943</v>
      </c>
      <c r="F527" s="45">
        <f>VLOOKUP(B527,sql!$D$2:$R$5299,15,0)</f>
        <v>3.8</v>
      </c>
    </row>
    <row r="528" spans="1:6" ht="14.45" customHeight="1">
      <c r="A528" s="31">
        <v>44</v>
      </c>
      <c r="B528" s="16" t="s">
        <v>513</v>
      </c>
      <c r="C528" s="16" t="str">
        <f>VLOOKUP(B528,sql!$D$2:$R$5299,11,0)</f>
        <v>Rozdzielacz AUTO typ "Y" 12mm</v>
      </c>
      <c r="D528" s="17">
        <f>VLOOKUP(B528,sql!$D$2:$R$5299,13,0)</f>
        <v>0</v>
      </c>
      <c r="E528" s="18">
        <f>VLOOKUP(B528,sql!$D$2:$R$5299,14,0)</f>
        <v>3.6585365853658529</v>
      </c>
      <c r="F528" s="45">
        <f>VLOOKUP(B528,sql!$D$2:$R$5299,15,0)</f>
        <v>4.5</v>
      </c>
    </row>
    <row r="529" spans="1:8" ht="14.45" customHeight="1">
      <c r="A529" s="31">
        <v>44</v>
      </c>
      <c r="B529" s="16" t="s">
        <v>212</v>
      </c>
      <c r="C529" s="16" t="str">
        <f>VLOOKUP(B529,sql!$D$2:$R$5299,11,0)</f>
        <v>Tłumik hałasu 1/8"</v>
      </c>
      <c r="D529" s="17">
        <f>VLOOKUP(B529,sql!$D$2:$R$5299,13,0)</f>
        <v>0</v>
      </c>
      <c r="E529" s="18">
        <f>VLOOKUP(B529,sql!$D$2:$R$5299,14,0)</f>
        <v>1.7886178861788611</v>
      </c>
      <c r="F529" s="45">
        <f>VLOOKUP(B529,sql!$D$2:$R$5299,15,0)</f>
        <v>2.2000000000000002</v>
      </c>
    </row>
    <row r="530" spans="1:8" ht="14.45" customHeight="1">
      <c r="A530" s="31">
        <v>44</v>
      </c>
      <c r="B530" s="16" t="s">
        <v>213</v>
      </c>
      <c r="C530" s="16" t="str">
        <f>VLOOKUP(B530,sql!$D$2:$R$5299,11,0)</f>
        <v>Tłumik hałasu 1/4"</v>
      </c>
      <c r="D530" s="17">
        <f>VLOOKUP(B530,sql!$D$2:$R$5299,13,0)</f>
        <v>0</v>
      </c>
      <c r="E530" s="18">
        <f>VLOOKUP(B530,sql!$D$2:$R$5299,14,0)</f>
        <v>2.926829268292682</v>
      </c>
      <c r="F530" s="45">
        <f>VLOOKUP(B530,sql!$D$2:$R$5299,15,0)</f>
        <v>3.6</v>
      </c>
    </row>
    <row r="531" spans="1:8" ht="14.45" customHeight="1">
      <c r="A531" s="31">
        <v>44</v>
      </c>
      <c r="B531" s="16" t="s">
        <v>214</v>
      </c>
      <c r="C531" s="16" t="str">
        <f>VLOOKUP(B531,sql!$D$2:$R$5299,11,0)</f>
        <v>Tłumik hałasu 1/8" stożkowy</v>
      </c>
      <c r="D531" s="17">
        <f>VLOOKUP(B531,sql!$D$2:$R$5299,13,0)</f>
        <v>0</v>
      </c>
      <c r="E531" s="18">
        <f>VLOOKUP(B531,sql!$D$2:$R$5299,14,0)</f>
        <v>2.3577235772357721</v>
      </c>
      <c r="F531" s="45">
        <f>VLOOKUP(B531,sql!$D$2:$R$5299,15,0)</f>
        <v>2.9</v>
      </c>
    </row>
    <row r="532" spans="1:8" ht="14.45" customHeight="1">
      <c r="A532" s="31">
        <v>44</v>
      </c>
      <c r="B532" s="16" t="s">
        <v>215</v>
      </c>
      <c r="C532" s="16" t="str">
        <f>VLOOKUP(B532,sql!$D$2:$R$5299,11,0)</f>
        <v>Tłumik hałasu 1/4" stożkowy</v>
      </c>
      <c r="D532" s="17">
        <f>VLOOKUP(B532,sql!$D$2:$R$5299,13,0)</f>
        <v>0</v>
      </c>
      <c r="E532" s="18">
        <f>VLOOKUP(B532,sql!$D$2:$R$5299,14,0)</f>
        <v>3.2520325203252032</v>
      </c>
      <c r="F532" s="45">
        <f>VLOOKUP(B532,sql!$D$2:$R$5299,15,0)</f>
        <v>4</v>
      </c>
    </row>
    <row r="533" spans="1:8" ht="14.45" customHeight="1">
      <c r="A533" s="31">
        <v>44</v>
      </c>
      <c r="B533" s="16" t="s">
        <v>265</v>
      </c>
      <c r="C533" s="16" t="str">
        <f>VLOOKUP(B533,sql!$D$2:$R$5299,11,0)</f>
        <v>Zawór powietrza AUTO kątowy 1/8Z 6mm</v>
      </c>
      <c r="D533" s="17">
        <f>VLOOKUP(B533,sql!$D$2:$R$5299,13,0)</f>
        <v>0</v>
      </c>
      <c r="E533" s="18">
        <f>VLOOKUP(B533,sql!$D$2:$R$5299,14,0)</f>
        <v>7.7235772357723569</v>
      </c>
      <c r="F533" s="45">
        <f>VLOOKUP(B533,sql!$D$2:$R$5299,15,0)</f>
        <v>9.5</v>
      </c>
    </row>
    <row r="534" spans="1:8" ht="14.45" customHeight="1">
      <c r="A534" s="31">
        <v>44</v>
      </c>
      <c r="B534" s="16" t="s">
        <v>266</v>
      </c>
      <c r="C534" s="16" t="str">
        <f>VLOOKUP(B534,sql!$D$2:$R$5299,11,0)</f>
        <v>Zawór powietrza AUTO kątowy 1/8Z 8mm</v>
      </c>
      <c r="D534" s="17">
        <f>VLOOKUP(B534,sql!$D$2:$R$5299,13,0)</f>
        <v>0</v>
      </c>
      <c r="E534" s="18">
        <f>VLOOKUP(B534,sql!$D$2:$R$5299,14,0)</f>
        <v>7.7235772357723569</v>
      </c>
      <c r="F534" s="45">
        <f>VLOOKUP(B534,sql!$D$2:$R$5299,15,0)</f>
        <v>9.5</v>
      </c>
    </row>
    <row r="535" spans="1:8" ht="14.45" customHeight="1">
      <c r="A535" s="31">
        <v>44</v>
      </c>
      <c r="B535" s="16" t="s">
        <v>267</v>
      </c>
      <c r="C535" s="16" t="str">
        <f>VLOOKUP(B535,sql!$D$2:$R$5299,11,0)</f>
        <v>Zawór powietrza AUTO kątowy 1/4Z 6mm</v>
      </c>
      <c r="D535" s="17">
        <f>VLOOKUP(B535,sql!$D$2:$R$5299,13,0)</f>
        <v>0</v>
      </c>
      <c r="E535" s="18">
        <f>VLOOKUP(B535,sql!$D$2:$R$5299,14,0)</f>
        <v>9.7560975609756078</v>
      </c>
      <c r="F535" s="45">
        <f>VLOOKUP(B535,sql!$D$2:$R$5299,15,0)</f>
        <v>12</v>
      </c>
    </row>
    <row r="536" spans="1:8" ht="14.45" customHeight="1">
      <c r="A536" s="31">
        <v>44</v>
      </c>
      <c r="B536" s="16" t="s">
        <v>268</v>
      </c>
      <c r="C536" s="16" t="str">
        <f>VLOOKUP(B536,sql!$D$2:$R$5299,11,0)</f>
        <v>Zawór powietrza AUTO kątowy 1/4Z 8mm</v>
      </c>
      <c r="D536" s="17">
        <f>VLOOKUP(B536,sql!$D$2:$R$5299,13,0)</f>
        <v>0</v>
      </c>
      <c r="E536" s="18">
        <f>VLOOKUP(B536,sql!$D$2:$R$5299,14,0)</f>
        <v>9.7560975609756078</v>
      </c>
      <c r="F536" s="45">
        <f>VLOOKUP(B536,sql!$D$2:$R$5299,15,0)</f>
        <v>12</v>
      </c>
    </row>
    <row r="537" spans="1:8" ht="14.45" customHeight="1">
      <c r="A537" s="31">
        <v>44</v>
      </c>
      <c r="B537" s="16" t="s">
        <v>240</v>
      </c>
      <c r="C537" s="16" t="str">
        <f>VLOOKUP(B537,sql!$D$2:$R$5299,11,0)</f>
        <v>Zawór powietrza AUTO kątowy 3/8Z 10mm</v>
      </c>
      <c r="D537" s="17">
        <f>VLOOKUP(B537,sql!$D$2:$R$5299,13,0)</f>
        <v>0</v>
      </c>
      <c r="E537" s="18">
        <f>VLOOKUP(B537,sql!$D$2:$R$5299,14,0)</f>
        <v>10.56910569105691</v>
      </c>
      <c r="F537" s="45">
        <f>VLOOKUP(B537,sql!$D$2:$R$5299,15,0)</f>
        <v>13</v>
      </c>
    </row>
    <row r="538" spans="1:8" ht="14.45" customHeight="1">
      <c r="A538" s="31">
        <v>44</v>
      </c>
      <c r="B538" s="16" t="s">
        <v>241</v>
      </c>
      <c r="C538" s="16" t="str">
        <f>VLOOKUP(B538,sql!$D$2:$R$5299,11,0)</f>
        <v>Zawór powietrza AUTO kątowy 3/8Z 12mm</v>
      </c>
      <c r="D538" s="17">
        <f>VLOOKUP(B538,sql!$D$2:$R$5299,13,0)</f>
        <v>0</v>
      </c>
      <c r="E538" s="18">
        <f>VLOOKUP(B538,sql!$D$2:$R$5299,14,0)</f>
        <v>10.56910569105691</v>
      </c>
      <c r="F538" s="45">
        <f>VLOOKUP(B538,sql!$D$2:$R$5299,15,0)</f>
        <v>13</v>
      </c>
    </row>
    <row r="539" spans="1:8" ht="14.45" customHeight="1">
      <c r="A539" s="31">
        <v>44</v>
      </c>
      <c r="B539" s="16" t="s">
        <v>514</v>
      </c>
      <c r="C539" s="16" t="str">
        <f>VLOOKUP(B539,sql!$D$2:$R$5299,11,0)</f>
        <v>Zawór AUTO liniowy 6mm</v>
      </c>
      <c r="D539" s="17">
        <f>VLOOKUP(B539,sql!$D$2:$R$5299,13,0)</f>
        <v>0</v>
      </c>
      <c r="E539" s="18">
        <f>VLOOKUP(B539,sql!$D$2:$R$5299,14,0)</f>
        <v>9.2682926829268286</v>
      </c>
      <c r="F539" s="45">
        <f>VLOOKUP(B539,sql!$D$2:$R$5299,15,0)</f>
        <v>11.4</v>
      </c>
    </row>
    <row r="540" spans="1:8" ht="14.45" customHeight="1">
      <c r="A540" s="31">
        <v>44</v>
      </c>
      <c r="B540" s="16" t="s">
        <v>515</v>
      </c>
      <c r="C540" s="16" t="str">
        <f>VLOOKUP(B540,sql!$D$2:$R$5299,11,0)</f>
        <v>Zawór AUTO liniowy 8mm</v>
      </c>
      <c r="D540" s="17">
        <f>VLOOKUP(B540,sql!$D$2:$R$5299,13,0)</f>
        <v>0</v>
      </c>
      <c r="E540" s="18">
        <f>VLOOKUP(B540,sql!$D$2:$R$5299,14,0)</f>
        <v>8.0894308943089435</v>
      </c>
      <c r="F540" s="45">
        <f>VLOOKUP(B540,sql!$D$2:$R$5299,15,0)</f>
        <v>9.9499999999999993</v>
      </c>
    </row>
    <row r="541" spans="1:8" s="11" customFormat="1" ht="14.45" customHeight="1">
      <c r="A541" s="99" t="s">
        <v>384</v>
      </c>
      <c r="B541" s="100"/>
      <c r="C541" s="100"/>
      <c r="D541" s="100"/>
      <c r="E541" s="100"/>
      <c r="F541" s="101"/>
      <c r="H541" s="73"/>
    </row>
    <row r="542" spans="1:8" ht="14.45" customHeight="1">
      <c r="A542" s="31">
        <v>45</v>
      </c>
      <c r="B542" s="16" t="s">
        <v>269</v>
      </c>
      <c r="C542" s="16" t="str">
        <f>VLOOKUP(B542,sql!$D$2:$R$5299,11,0)</f>
        <v>Złączka zaciskowa 1/8z-6x4</v>
      </c>
      <c r="D542" s="17">
        <f>VLOOKUP(B542,sql!$D$2:$R$5299,13,0)</f>
        <v>0</v>
      </c>
      <c r="E542" s="18">
        <f>VLOOKUP(B542,sql!$D$2:$R$5299,14,0)</f>
        <v>2.642276422764227</v>
      </c>
      <c r="F542" s="45">
        <f>VLOOKUP(B542,sql!$D$2:$R$5299,15,0)</f>
        <v>3.25</v>
      </c>
    </row>
    <row r="543" spans="1:8" ht="14.45" customHeight="1">
      <c r="A543" s="31">
        <v>45</v>
      </c>
      <c r="B543" s="16" t="s">
        <v>270</v>
      </c>
      <c r="C543" s="16" t="str">
        <f>VLOOKUP(B543,sql!$D$2:$R$5299,11,0)</f>
        <v>Złączka zaciskowa 1/8z-8x6</v>
      </c>
      <c r="D543" s="17">
        <f>VLOOKUP(B543,sql!$D$2:$R$5299,13,0)</f>
        <v>0</v>
      </c>
      <c r="E543" s="18">
        <f>VLOOKUP(B543,sql!$D$2:$R$5299,14,0)</f>
        <v>4.1463414634146343</v>
      </c>
      <c r="F543" s="45">
        <f>VLOOKUP(B543,sql!$D$2:$R$5299,15,0)</f>
        <v>5.0999999999999996</v>
      </c>
    </row>
    <row r="544" spans="1:8" ht="14.45" customHeight="1">
      <c r="A544" s="31">
        <v>45</v>
      </c>
      <c r="B544" s="16" t="s">
        <v>271</v>
      </c>
      <c r="C544" s="16" t="str">
        <f>VLOOKUP(B544,sql!$D$2:$R$5299,11,0)</f>
        <v>Złączka zaciskowa 1/4z-6x4</v>
      </c>
      <c r="D544" s="17">
        <f>VLOOKUP(B544,sql!$D$2:$R$5299,13,0)</f>
        <v>0</v>
      </c>
      <c r="E544" s="18">
        <f>VLOOKUP(B544,sql!$D$2:$R$5299,14,0)</f>
        <v>4.6341463414634143</v>
      </c>
      <c r="F544" s="45">
        <f>VLOOKUP(B544,sql!$D$2:$R$5299,15,0)</f>
        <v>5.7</v>
      </c>
    </row>
    <row r="545" spans="1:8" ht="14.45" customHeight="1">
      <c r="A545" s="31">
        <v>45</v>
      </c>
      <c r="B545" s="16" t="s">
        <v>272</v>
      </c>
      <c r="C545" s="16" t="str">
        <f>VLOOKUP(B545,sql!$D$2:$R$5299,11,0)</f>
        <v>Złączka zaciskowa 1/4z-8x6</v>
      </c>
      <c r="D545" s="17">
        <f>VLOOKUP(B545,sql!$D$2:$R$5299,13,0)</f>
        <v>0</v>
      </c>
      <c r="E545" s="18">
        <f>VLOOKUP(B545,sql!$D$2:$R$5299,14,0)</f>
        <v>4.796747967479674</v>
      </c>
      <c r="F545" s="45">
        <f>VLOOKUP(B545,sql!$D$2:$R$5299,15,0)</f>
        <v>5.9</v>
      </c>
    </row>
    <row r="546" spans="1:8" ht="14.45" customHeight="1">
      <c r="A546" s="31">
        <v>45</v>
      </c>
      <c r="B546" s="16" t="s">
        <v>273</v>
      </c>
      <c r="C546" s="16" t="str">
        <f>VLOOKUP(B546,sql!$D$2:$R$5299,11,0)</f>
        <v>Złączka zaciskowa 1/8w-6x4</v>
      </c>
      <c r="D546" s="17">
        <f>VLOOKUP(B546,sql!$D$2:$R$5299,13,0)</f>
        <v>0</v>
      </c>
      <c r="E546" s="18">
        <f>VLOOKUP(B546,sql!$D$2:$R$5299,14,0)</f>
        <v>3.9837398373983728</v>
      </c>
      <c r="F546" s="45">
        <f>VLOOKUP(B546,sql!$D$2:$R$5299,15,0)</f>
        <v>4.9000000000000004</v>
      </c>
    </row>
    <row r="547" spans="1:8" ht="14.45" customHeight="1">
      <c r="A547" s="31">
        <v>45</v>
      </c>
      <c r="B547" s="16" t="s">
        <v>274</v>
      </c>
      <c r="C547" s="16" t="str">
        <f>VLOOKUP(B547,sql!$D$2:$R$5299,11,0)</f>
        <v>Złączka zaciskowa 1/8w-8x6</v>
      </c>
      <c r="D547" s="17">
        <f>VLOOKUP(B547,sql!$D$2:$R$5299,13,0)</f>
        <v>0</v>
      </c>
      <c r="E547" s="18">
        <f>VLOOKUP(B547,sql!$D$2:$R$5299,14,0)</f>
        <v>4.0650406504065044</v>
      </c>
      <c r="F547" s="45">
        <f>VLOOKUP(B547,sql!$D$2:$R$5299,15,0)</f>
        <v>5</v>
      </c>
    </row>
    <row r="548" spans="1:8" ht="14.45" customHeight="1">
      <c r="A548" s="31">
        <v>45</v>
      </c>
      <c r="B548" s="16" t="s">
        <v>275</v>
      </c>
      <c r="C548" s="16" t="str">
        <f>VLOOKUP(B548,sql!$D$2:$R$5299,11,0)</f>
        <v>Złączka zaciskowa 1/4w-6x4</v>
      </c>
      <c r="D548" s="17">
        <f>VLOOKUP(B548,sql!$D$2:$R$5299,13,0)</f>
        <v>0</v>
      </c>
      <c r="E548" s="18">
        <f>VLOOKUP(B548,sql!$D$2:$R$5299,14,0)</f>
        <v>4.7154471544715442</v>
      </c>
      <c r="F548" s="45">
        <f>VLOOKUP(B548,sql!$D$2:$R$5299,15,0)</f>
        <v>5.8</v>
      </c>
    </row>
    <row r="549" spans="1:8" ht="14.45" customHeight="1">
      <c r="A549" s="31">
        <v>45</v>
      </c>
      <c r="B549" s="16" t="s">
        <v>276</v>
      </c>
      <c r="C549" s="16" t="str">
        <f>VLOOKUP(B549,sql!$D$2:$R$5299,11,0)</f>
        <v>Złączka zaciskowa 1/4w-8x6</v>
      </c>
      <c r="D549" s="17">
        <f>VLOOKUP(B549,sql!$D$2:$R$5299,13,0)</f>
        <v>0</v>
      </c>
      <c r="E549" s="18">
        <f>VLOOKUP(B549,sql!$D$2:$R$5299,14,0)</f>
        <v>4.8780487804878039</v>
      </c>
      <c r="F549" s="45">
        <f>VLOOKUP(B549,sql!$D$2:$R$5299,15,0)</f>
        <v>6</v>
      </c>
    </row>
    <row r="550" spans="1:8" ht="14.45" customHeight="1">
      <c r="A550" s="31">
        <v>45</v>
      </c>
      <c r="B550" s="16" t="s">
        <v>281</v>
      </c>
      <c r="C550" s="16" t="str">
        <f>VLOOKUP(B550,sql!$D$2:$R$5299,11,0)</f>
        <v>Łącznik zaciskowy 6x4</v>
      </c>
      <c r="D550" s="17">
        <f>VLOOKUP(B550,sql!$D$2:$R$5299,13,0)</f>
        <v>0</v>
      </c>
      <c r="E550" s="18">
        <f>VLOOKUP(B550,sql!$D$2:$R$5299,14,0)</f>
        <v>5.9349593495934947</v>
      </c>
      <c r="F550" s="45">
        <f>VLOOKUP(B550,sql!$D$2:$R$5299,15,0)</f>
        <v>7.3</v>
      </c>
    </row>
    <row r="551" spans="1:8" ht="14.45" customHeight="1">
      <c r="A551" s="31">
        <v>45</v>
      </c>
      <c r="B551" s="16" t="s">
        <v>282</v>
      </c>
      <c r="C551" s="16" t="str">
        <f>VLOOKUP(B551,sql!$D$2:$R$5299,11,0)</f>
        <v>Łącznik zaciskowy 8x6</v>
      </c>
      <c r="D551" s="17">
        <f>VLOOKUP(B551,sql!$D$2:$R$5299,13,0)</f>
        <v>0</v>
      </c>
      <c r="E551" s="18">
        <f>VLOOKUP(B551,sql!$D$2:$R$5299,14,0)</f>
        <v>6.9918699186991864</v>
      </c>
      <c r="F551" s="45">
        <f>VLOOKUP(B551,sql!$D$2:$R$5299,15,0)</f>
        <v>8.6</v>
      </c>
    </row>
    <row r="552" spans="1:8" ht="14.45" customHeight="1">
      <c r="A552" s="31">
        <v>45</v>
      </c>
      <c r="B552" s="16" t="s">
        <v>292</v>
      </c>
      <c r="C552" s="16" t="str">
        <f>VLOOKUP(B552,sql!$D$2:$R$5299,11,0)</f>
        <v>Nakrętka zaciskowa 6x4</v>
      </c>
      <c r="D552" s="17">
        <f>VLOOKUP(B552,sql!$D$2:$R$5299,13,0)</f>
        <v>0</v>
      </c>
      <c r="E552" s="18">
        <f>VLOOKUP(B552,sql!$D$2:$R$5299,14,0)</f>
        <v>1.1382113821138209</v>
      </c>
      <c r="F552" s="45">
        <f>VLOOKUP(B552,sql!$D$2:$R$5299,15,0)</f>
        <v>1.4</v>
      </c>
    </row>
    <row r="553" spans="1:8" ht="14.45" customHeight="1">
      <c r="A553" s="31">
        <v>45</v>
      </c>
      <c r="B553" s="16" t="s">
        <v>293</v>
      </c>
      <c r="C553" s="16" t="str">
        <f>VLOOKUP(B553,sql!$D$2:$R$5299,11,0)</f>
        <v>Nakrętka zaciskowa 8x6</v>
      </c>
      <c r="D553" s="17">
        <f>VLOOKUP(B553,sql!$D$2:$R$5299,13,0)</f>
        <v>0</v>
      </c>
      <c r="E553" s="18">
        <f>VLOOKUP(B553,sql!$D$2:$R$5299,14,0)</f>
        <v>1.707317073170731</v>
      </c>
      <c r="F553" s="45">
        <f>VLOOKUP(B553,sql!$D$2:$R$5299,15,0)</f>
        <v>2.1</v>
      </c>
    </row>
    <row r="554" spans="1:8" ht="14.45" customHeight="1">
      <c r="A554" s="31">
        <v>45</v>
      </c>
      <c r="B554" s="16" t="s">
        <v>283</v>
      </c>
      <c r="C554" s="16" t="str">
        <f>VLOOKUP(B554,sql!$D$2:$R$5299,11,0)</f>
        <v xml:space="preserve">Dwójnik zaciskowy typ "T" 1/8z-6x4 </v>
      </c>
      <c r="D554" s="17">
        <f>VLOOKUP(B554,sql!$D$2:$R$5299,13,0)</f>
        <v>0</v>
      </c>
      <c r="E554" s="18">
        <f>VLOOKUP(B554,sql!$D$2:$R$5299,14,0)</f>
        <v>5.772357723577235</v>
      </c>
      <c r="F554" s="45">
        <f>VLOOKUP(B554,sql!$D$2:$R$5299,15,0)</f>
        <v>7.1</v>
      </c>
    </row>
    <row r="555" spans="1:8" s="85" customFormat="1" ht="14.45" customHeight="1">
      <c r="A555" s="87">
        <v>45</v>
      </c>
      <c r="B555" s="81" t="s">
        <v>284</v>
      </c>
      <c r="C555" s="81" t="str">
        <f>VLOOKUP(B555,sql!$D$2:$R$5299,11,0)</f>
        <v xml:space="preserve">Dwójnik zaciskowy typ "T" 1/8z-8x6 </v>
      </c>
      <c r="D555" s="82">
        <f>VLOOKUP(B555,sql!$D$2:$R$5299,13,0)</f>
        <v>0</v>
      </c>
      <c r="E555" s="83">
        <f>VLOOKUP(B555,sql!$D$2:$R$5299,14,0)</f>
        <v>10.16260162601626</v>
      </c>
      <c r="F555" s="84">
        <f>VLOOKUP(B555,sql!$D$2:$R$5299,15,0)</f>
        <v>12.5</v>
      </c>
      <c r="H555" s="86"/>
    </row>
    <row r="556" spans="1:8" ht="14.45" customHeight="1">
      <c r="A556" s="31">
        <v>45</v>
      </c>
      <c r="B556" s="16" t="s">
        <v>285</v>
      </c>
      <c r="C556" s="16" t="str">
        <f>VLOOKUP(B556,sql!$D$2:$R$5299,11,0)</f>
        <v xml:space="preserve">Dwójnik zaciskowy typ "T" 1/4z-6x4 </v>
      </c>
      <c r="D556" s="17">
        <f>VLOOKUP(B556,sql!$D$2:$R$5299,13,0)</f>
        <v>0</v>
      </c>
      <c r="E556" s="18">
        <f>VLOOKUP(B556,sql!$D$2:$R$5299,14,0)</f>
        <v>6.7479674796747959</v>
      </c>
      <c r="F556" s="45">
        <f>VLOOKUP(B556,sql!$D$2:$R$5299,15,0)</f>
        <v>8.3000000000000007</v>
      </c>
    </row>
    <row r="557" spans="1:8" ht="14.45" customHeight="1">
      <c r="A557" s="31">
        <v>45</v>
      </c>
      <c r="B557" s="16" t="s">
        <v>286</v>
      </c>
      <c r="C557" s="16" t="str">
        <f>VLOOKUP(B557,sql!$D$2:$R$5299,11,0)</f>
        <v xml:space="preserve">Dwójnik zaciskowy typ "T" 1/4z-8x6 </v>
      </c>
      <c r="D557" s="17">
        <f>VLOOKUP(B557,sql!$D$2:$R$5299,13,0)</f>
        <v>0</v>
      </c>
      <c r="E557" s="18">
        <f>VLOOKUP(B557,sql!$D$2:$R$5299,14,0)</f>
        <v>8.7804878048780477</v>
      </c>
      <c r="F557" s="45">
        <f>VLOOKUP(B557,sql!$D$2:$R$5299,15,0)</f>
        <v>10.8</v>
      </c>
    </row>
    <row r="558" spans="1:8" ht="14.45" customHeight="1">
      <c r="A558" s="31">
        <v>45</v>
      </c>
      <c r="B558" s="16" t="s">
        <v>287</v>
      </c>
      <c r="C558" s="16" t="str">
        <f>VLOOKUP(B558,sql!$D$2:$R$5299,11,0)</f>
        <v>Trójnik zaciskowy 6x4</v>
      </c>
      <c r="D558" s="17">
        <f>VLOOKUP(B558,sql!$D$2:$R$5299,13,0)</f>
        <v>0</v>
      </c>
      <c r="E558" s="18">
        <f>VLOOKUP(B558,sql!$D$2:$R$5299,14,0)</f>
        <v>8.5365853658536572</v>
      </c>
      <c r="F558" s="45">
        <f>VLOOKUP(B558,sql!$D$2:$R$5299,15,0)</f>
        <v>10.5</v>
      </c>
    </row>
    <row r="559" spans="1:8" ht="14.45" customHeight="1">
      <c r="A559" s="31">
        <v>45</v>
      </c>
      <c r="B559" s="16" t="s">
        <v>291</v>
      </c>
      <c r="C559" s="16" t="str">
        <f>VLOOKUP(B559,sql!$D$2:$R$5299,11,0)</f>
        <v>Trójnik zaciskowy 8x6</v>
      </c>
      <c r="D559" s="17">
        <f>VLOOKUP(B559,sql!$D$2:$R$5299,13,0)</f>
        <v>0</v>
      </c>
      <c r="E559" s="18">
        <f>VLOOKUP(B559,sql!$D$2:$R$5299,14,0)</f>
        <v>11.544715447154472</v>
      </c>
      <c r="F559" s="45">
        <f>VLOOKUP(B559,sql!$D$2:$R$5299,15,0)</f>
        <v>14.2</v>
      </c>
    </row>
    <row r="560" spans="1:8" ht="14.45" customHeight="1">
      <c r="A560" s="31">
        <v>45</v>
      </c>
      <c r="B560" s="16" t="s">
        <v>277</v>
      </c>
      <c r="C560" s="16" t="str">
        <f>VLOOKUP(B560,sql!$D$2:$R$5299,11,0)</f>
        <v xml:space="preserve">Złączka zaciskowa typ "L" 1/8z-6x4 </v>
      </c>
      <c r="D560" s="17">
        <f>VLOOKUP(B560,sql!$D$2:$R$5299,13,0)</f>
        <v>0</v>
      </c>
      <c r="E560" s="18">
        <f>VLOOKUP(B560,sql!$D$2:$R$5299,14,0)</f>
        <v>4.0650406504065044</v>
      </c>
      <c r="F560" s="45">
        <f>VLOOKUP(B560,sql!$D$2:$R$5299,15,0)</f>
        <v>5</v>
      </c>
    </row>
    <row r="561" spans="1:8" ht="14.45" customHeight="1">
      <c r="A561" s="31">
        <v>45</v>
      </c>
      <c r="B561" s="16" t="s">
        <v>278</v>
      </c>
      <c r="C561" s="16" t="str">
        <f>VLOOKUP(B561,sql!$D$2:$R$5299,11,0)</f>
        <v xml:space="preserve">Złączka zaciskowa typ "L" 1/8z-8x6 </v>
      </c>
      <c r="D561" s="17">
        <f>VLOOKUP(B561,sql!$D$2:$R$5299,13,0)</f>
        <v>0</v>
      </c>
      <c r="E561" s="18">
        <f>VLOOKUP(B561,sql!$D$2:$R$5299,14,0)</f>
        <v>5.2032520325203251</v>
      </c>
      <c r="F561" s="45">
        <f>VLOOKUP(B561,sql!$D$2:$R$5299,15,0)</f>
        <v>6.4</v>
      </c>
    </row>
    <row r="562" spans="1:8" ht="14.45" customHeight="1">
      <c r="A562" s="31">
        <v>45</v>
      </c>
      <c r="B562" s="16" t="s">
        <v>279</v>
      </c>
      <c r="C562" s="16" t="str">
        <f>VLOOKUP(B562,sql!$D$2:$R$5299,11,0)</f>
        <v xml:space="preserve">Złączka zaciskowa typ "L" 1/4z-6x4 </v>
      </c>
      <c r="D562" s="17">
        <f>VLOOKUP(B562,sql!$D$2:$R$5299,13,0)</f>
        <v>0</v>
      </c>
      <c r="E562" s="18">
        <f>VLOOKUP(B562,sql!$D$2:$R$5299,14,0)</f>
        <v>5.9349593495934947</v>
      </c>
      <c r="F562" s="45">
        <f>VLOOKUP(B562,sql!$D$2:$R$5299,15,0)</f>
        <v>7.3</v>
      </c>
    </row>
    <row r="563" spans="1:8" ht="14.45" customHeight="1">
      <c r="A563" s="31">
        <v>45</v>
      </c>
      <c r="B563" s="16" t="s">
        <v>280</v>
      </c>
      <c r="C563" s="16" t="str">
        <f>VLOOKUP(B563,sql!$D$2:$R$5299,11,0)</f>
        <v>Złączka zaciskowa typ "L" 1/4z-8x6</v>
      </c>
      <c r="D563" s="17">
        <f>VLOOKUP(B563,sql!$D$2:$R$5299,13,0)</f>
        <v>0</v>
      </c>
      <c r="E563" s="18">
        <f>VLOOKUP(B563,sql!$D$2:$R$5299,14,0)</f>
        <v>7.2357723577235769</v>
      </c>
      <c r="F563" s="45">
        <f>VLOOKUP(B563,sql!$D$2:$R$5299,15,0)</f>
        <v>8.9</v>
      </c>
    </row>
    <row r="564" spans="1:8" s="11" customFormat="1" ht="14.45" customHeight="1">
      <c r="A564" s="120" t="s">
        <v>8498</v>
      </c>
      <c r="B564" s="121"/>
      <c r="C564" s="121"/>
      <c r="D564" s="121"/>
      <c r="E564" s="121"/>
      <c r="F564" s="122"/>
      <c r="H564" s="73"/>
    </row>
    <row r="565" spans="1:8" s="11" customFormat="1" ht="14.45" customHeight="1">
      <c r="A565" s="99" t="s">
        <v>378</v>
      </c>
      <c r="B565" s="100"/>
      <c r="C565" s="100"/>
      <c r="D565" s="100"/>
      <c r="E565" s="100"/>
      <c r="F565" s="101"/>
      <c r="H565" s="73"/>
    </row>
    <row r="566" spans="1:8" ht="14.45" customHeight="1">
      <c r="A566" s="31">
        <v>46</v>
      </c>
      <c r="B566" s="16" t="s">
        <v>657</v>
      </c>
      <c r="C566" s="16" t="str">
        <f>VLOOKUP(B566,sql!$D$2:$R$5299,11,0)</f>
        <v>Przewód spiralny 6x4-3m PU</v>
      </c>
      <c r="D566" s="17">
        <f>VLOOKUP(B566,sql!$D$2:$R$5299,13,0)</f>
        <v>0</v>
      </c>
      <c r="E566" s="18">
        <f>VLOOKUP(B566,sql!$D$2:$R$5299,14,0)</f>
        <v>26.829268292682929</v>
      </c>
      <c r="F566" s="45">
        <f>VLOOKUP(B566,sql!$D$2:$R$5299,15,0)</f>
        <v>33</v>
      </c>
    </row>
    <row r="567" spans="1:8" ht="14.45" customHeight="1">
      <c r="A567" s="31">
        <v>46</v>
      </c>
      <c r="B567" s="16" t="s">
        <v>658</v>
      </c>
      <c r="C567" s="16" t="str">
        <f>VLOOKUP(B567,sql!$D$2:$R$5299,11,0)</f>
        <v>Przewód spiralny 6x4-5m PU</v>
      </c>
      <c r="D567" s="17">
        <f>VLOOKUP(B567,sql!$D$2:$R$5299,13,0)</f>
        <v>0</v>
      </c>
      <c r="E567" s="18">
        <f>VLOOKUP(B567,sql!$D$2:$R$5299,14,0)</f>
        <v>33.333333333333329</v>
      </c>
      <c r="F567" s="45">
        <f>VLOOKUP(B567,sql!$D$2:$R$5299,15,0)</f>
        <v>41</v>
      </c>
    </row>
    <row r="568" spans="1:8" ht="14.45" customHeight="1">
      <c r="A568" s="31">
        <v>46</v>
      </c>
      <c r="B568" s="16" t="s">
        <v>659</v>
      </c>
      <c r="C568" s="16" t="str">
        <f>VLOOKUP(B568,sql!$D$2:$R$5299,11,0)</f>
        <v>Przewód spiralny 8x5-5m PU</v>
      </c>
      <c r="D568" s="17">
        <f>VLOOKUP(B568,sql!$D$2:$R$5299,13,0)</f>
        <v>0</v>
      </c>
      <c r="E568" s="18">
        <f>VLOOKUP(B568,sql!$D$2:$R$5299,14,0)</f>
        <v>36.585365853658537</v>
      </c>
      <c r="F568" s="45">
        <f>VLOOKUP(B568,sql!$D$2:$R$5299,15,0)</f>
        <v>45</v>
      </c>
    </row>
    <row r="569" spans="1:8" ht="14.45" customHeight="1">
      <c r="A569" s="31">
        <v>46</v>
      </c>
      <c r="B569" s="16" t="s">
        <v>660</v>
      </c>
      <c r="C569" s="16" t="str">
        <f>VLOOKUP(B569,sql!$D$2:$R$5299,11,0)</f>
        <v>Przewód spiralny 8x5-10m PU</v>
      </c>
      <c r="D569" s="17">
        <f>VLOOKUP(B569,sql!$D$2:$R$5299,13,0)</f>
        <v>0</v>
      </c>
      <c r="E569" s="18">
        <f>VLOOKUP(B569,sql!$D$2:$R$5299,14,0)</f>
        <v>59.349593495934961</v>
      </c>
      <c r="F569" s="45">
        <f>VLOOKUP(B569,sql!$D$2:$R$5299,15,0)</f>
        <v>73</v>
      </c>
    </row>
    <row r="570" spans="1:8" ht="14.45" customHeight="1">
      <c r="A570" s="31">
        <v>46</v>
      </c>
      <c r="B570" s="16" t="s">
        <v>661</v>
      </c>
      <c r="C570" s="16" t="str">
        <f>VLOOKUP(B570,sql!$D$2:$R$5299,11,0)</f>
        <v>Przewód spiralny 8x5-15m PU</v>
      </c>
      <c r="D570" s="17">
        <f>VLOOKUP(B570,sql!$D$2:$R$5299,13,0)</f>
        <v>0</v>
      </c>
      <c r="E570" s="18">
        <f>VLOOKUP(B570,sql!$D$2:$R$5299,14,0)</f>
        <v>85.365853658536594</v>
      </c>
      <c r="F570" s="45">
        <f>VLOOKUP(B570,sql!$D$2:$R$5299,15,0)</f>
        <v>105</v>
      </c>
    </row>
    <row r="571" spans="1:8" ht="14.45" customHeight="1">
      <c r="A571" s="31">
        <v>46</v>
      </c>
      <c r="B571" s="16" t="s">
        <v>662</v>
      </c>
      <c r="C571" s="16" t="str">
        <f>VLOOKUP(B571,sql!$D$2:$R$5299,11,0)</f>
        <v>Przewód spiralny 10x6,5-5m PU</v>
      </c>
      <c r="D571" s="17">
        <f>VLOOKUP(B571,sql!$D$2:$R$5299,13,0)</f>
        <v>0</v>
      </c>
      <c r="E571" s="18">
        <f>VLOOKUP(B571,sql!$D$2:$R$5299,14,0)</f>
        <v>51.219512195121951</v>
      </c>
      <c r="F571" s="45">
        <f>VLOOKUP(B571,sql!$D$2:$R$5299,15,0)</f>
        <v>63</v>
      </c>
    </row>
    <row r="572" spans="1:8" ht="14.45" customHeight="1">
      <c r="A572" s="31">
        <v>46</v>
      </c>
      <c r="B572" s="16" t="s">
        <v>663</v>
      </c>
      <c r="C572" s="16" t="str">
        <f>VLOOKUP(B572,sql!$D$2:$R$5299,11,0)</f>
        <v>Przewód spiralny 10x6,5-10m PU</v>
      </c>
      <c r="D572" s="17">
        <f>VLOOKUP(B572,sql!$D$2:$R$5299,13,0)</f>
        <v>0</v>
      </c>
      <c r="E572" s="18">
        <f>VLOOKUP(B572,sql!$D$2:$R$5299,14,0)</f>
        <v>74.796747967479675</v>
      </c>
      <c r="F572" s="45">
        <f>VLOOKUP(B572,sql!$D$2:$R$5299,15,0)</f>
        <v>92</v>
      </c>
    </row>
    <row r="573" spans="1:8" ht="14.45" customHeight="1">
      <c r="A573" s="31">
        <v>46</v>
      </c>
      <c r="B573" s="16" t="s">
        <v>664</v>
      </c>
      <c r="C573" s="16" t="str">
        <f>VLOOKUP(B573,sql!$D$2:$R$5299,11,0)</f>
        <v>Przewód spiralny 10x6,5-15m PU</v>
      </c>
      <c r="D573" s="17">
        <f>VLOOKUP(B573,sql!$D$2:$R$5299,13,0)</f>
        <v>0</v>
      </c>
      <c r="E573" s="18">
        <f>VLOOKUP(B573,sql!$D$2:$R$5299,14,0)</f>
        <v>108.9430894308943</v>
      </c>
      <c r="F573" s="45">
        <f>VLOOKUP(B573,sql!$D$2:$R$5299,15,0)</f>
        <v>134</v>
      </c>
    </row>
    <row r="574" spans="1:8" ht="14.45" customHeight="1">
      <c r="A574" s="31">
        <v>46</v>
      </c>
      <c r="B574" s="16" t="s">
        <v>669</v>
      </c>
      <c r="C574" s="16" t="str">
        <f>VLOOKUP(B574,sql!$D$2:$R$5299,11,0)</f>
        <v>Przewód spiralny 12x8-5m PU</v>
      </c>
      <c r="D574" s="17">
        <f>VLOOKUP(B574,sql!$D$2:$R$5299,13,0)</f>
        <v>0</v>
      </c>
      <c r="E574" s="18">
        <f>VLOOKUP(B574,sql!$D$2:$R$5299,14,0)</f>
        <v>63.414634146341463</v>
      </c>
      <c r="F574" s="45">
        <f>VLOOKUP(B574,sql!$D$2:$R$5299,15,0)</f>
        <v>78</v>
      </c>
    </row>
    <row r="575" spans="1:8" ht="14.45" customHeight="1">
      <c r="A575" s="31">
        <v>46</v>
      </c>
      <c r="B575" s="16" t="s">
        <v>670</v>
      </c>
      <c r="C575" s="16" t="str">
        <f>VLOOKUP(B575,sql!$D$2:$R$5299,11,0)</f>
        <v>Przewód spiralny 12x8-10m PU</v>
      </c>
      <c r="D575" s="17">
        <f>VLOOKUP(B575,sql!$D$2:$R$5299,13,0)</f>
        <v>0</v>
      </c>
      <c r="E575" s="18">
        <f>VLOOKUP(B575,sql!$D$2:$R$5299,14,0)</f>
        <v>99.1869918699187</v>
      </c>
      <c r="F575" s="45">
        <f>VLOOKUP(B575,sql!$D$2:$R$5299,15,0)</f>
        <v>122</v>
      </c>
    </row>
    <row r="576" spans="1:8" ht="14.45" customHeight="1">
      <c r="A576" s="31">
        <v>46</v>
      </c>
      <c r="B576" s="16" t="s">
        <v>671</v>
      </c>
      <c r="C576" s="16" t="str">
        <f>VLOOKUP(B576,sql!$D$2:$R$5299,11,0)</f>
        <v>Przewód spiralny 12x8-15m PU</v>
      </c>
      <c r="D576" s="17">
        <f>VLOOKUP(B576,sql!$D$2:$R$5299,13,0)</f>
        <v>0</v>
      </c>
      <c r="E576" s="18">
        <f>VLOOKUP(B576,sql!$D$2:$R$5299,14,0)</f>
        <v>132.52032520325204</v>
      </c>
      <c r="F576" s="45">
        <f>VLOOKUP(B576,sql!$D$2:$R$5299,15,0)</f>
        <v>163</v>
      </c>
    </row>
    <row r="577" spans="1:8" ht="14.45" customHeight="1">
      <c r="A577" s="31">
        <v>46</v>
      </c>
      <c r="B577" s="16" t="s">
        <v>672</v>
      </c>
      <c r="C577" s="16" t="str">
        <f>VLOOKUP(B577,sql!$D$2:$R$5299,11,0)</f>
        <v>Przewód spiralny 16x10-10m PU</v>
      </c>
      <c r="D577" s="17">
        <f>VLOOKUP(B577,sql!$D$2:$R$5299,13,0)</f>
        <v>0</v>
      </c>
      <c r="E577" s="18">
        <f>VLOOKUP(B577,sql!$D$2:$R$5299,14,0)</f>
        <v>186.99186991869919</v>
      </c>
      <c r="F577" s="45">
        <f>VLOOKUP(B577,sql!$D$2:$R$5299,15,0)</f>
        <v>230</v>
      </c>
    </row>
    <row r="578" spans="1:8" ht="14.45" customHeight="1">
      <c r="A578" s="31">
        <v>46</v>
      </c>
      <c r="B578" s="16" t="s">
        <v>673</v>
      </c>
      <c r="C578" s="16" t="str">
        <f>VLOOKUP(B578,sql!$D$2:$R$5299,11,0)</f>
        <v>Przewód spiralny 16x10-15m PU</v>
      </c>
      <c r="D578" s="17">
        <f>VLOOKUP(B578,sql!$D$2:$R$5299,13,0)</f>
        <v>0</v>
      </c>
      <c r="E578" s="18">
        <f>VLOOKUP(B578,sql!$D$2:$R$5299,14,0)</f>
        <v>265.85365853658539</v>
      </c>
      <c r="F578" s="45">
        <f>VLOOKUP(B578,sql!$D$2:$R$5299,15,0)</f>
        <v>327</v>
      </c>
    </row>
    <row r="579" spans="1:8" s="11" customFormat="1" ht="14.45" customHeight="1">
      <c r="A579" s="99" t="s">
        <v>824</v>
      </c>
      <c r="B579" s="100"/>
      <c r="C579" s="100"/>
      <c r="D579" s="100"/>
      <c r="E579" s="100"/>
      <c r="F579" s="101"/>
      <c r="H579" s="73"/>
    </row>
    <row r="580" spans="1:8" ht="14.45" customHeight="1">
      <c r="A580" s="31">
        <v>46</v>
      </c>
      <c r="B580" s="16" t="s">
        <v>683</v>
      </c>
      <c r="C580" s="16" t="str">
        <f>VLOOKUP(B580,sql!$D$2:$R$5299,11,0)</f>
        <v>Przewód spiralny 6x4-15m PU</v>
      </c>
      <c r="D580" s="17">
        <f>VLOOKUP(B580,sql!$D$2:$R$5299,13,0)</f>
        <v>0</v>
      </c>
      <c r="E580" s="18">
        <f>VLOOKUP(B580,sql!$D$2:$R$5299,14,0)</f>
        <v>3.9837398373983728</v>
      </c>
      <c r="F580" s="45">
        <f>VLOOKUP(B580,sql!$D$2:$R$5299,15,0)</f>
        <v>4.9000000000000004</v>
      </c>
    </row>
    <row r="581" spans="1:8" ht="14.45" customHeight="1">
      <c r="A581" s="31">
        <v>46</v>
      </c>
      <c r="B581" s="16" t="s">
        <v>684</v>
      </c>
      <c r="C581" s="16" t="str">
        <f>VLOOKUP(B581,sql!$D$2:$R$5299,11,0)</f>
        <v>Przewód spiralny 8x5-25m PU</v>
      </c>
      <c r="D581" s="17">
        <f>VLOOKUP(B581,sql!$D$2:$R$5299,13,0)</f>
        <v>0</v>
      </c>
      <c r="E581" s="18">
        <f>VLOOKUP(B581,sql!$D$2:$R$5299,14,0)</f>
        <v>4.796747967479674</v>
      </c>
      <c r="F581" s="45">
        <f>VLOOKUP(B581,sql!$D$2:$R$5299,15,0)</f>
        <v>5.9</v>
      </c>
    </row>
    <row r="582" spans="1:8" ht="14.45" customHeight="1">
      <c r="A582" s="31">
        <v>46</v>
      </c>
      <c r="B582" s="16" t="s">
        <v>685</v>
      </c>
      <c r="C582" s="16" t="str">
        <f>VLOOKUP(B582,sql!$D$2:$R$5299,11,0)</f>
        <v>Przewód spiralny 10x6,5-20m PU</v>
      </c>
      <c r="D582" s="17">
        <f>VLOOKUP(B582,sql!$D$2:$R$5299,13,0)</f>
        <v>0</v>
      </c>
      <c r="E582" s="18">
        <f>VLOOKUP(B582,sql!$D$2:$R$5299,14,0)</f>
        <v>7.2357723577235769</v>
      </c>
      <c r="F582" s="45">
        <f>VLOOKUP(B582,sql!$D$2:$R$5299,15,0)</f>
        <v>8.9</v>
      </c>
    </row>
    <row r="583" spans="1:8" ht="14.45" customHeight="1">
      <c r="A583" s="31">
        <v>46</v>
      </c>
      <c r="B583" s="16" t="s">
        <v>686</v>
      </c>
      <c r="C583" s="16" t="str">
        <f>VLOOKUP(B583,sql!$D$2:$R$5299,11,0)</f>
        <v>Przewód spiralny 12x8-20m PU</v>
      </c>
      <c r="D583" s="17">
        <f>VLOOKUP(B583,sql!$D$2:$R$5299,13,0)</f>
        <v>0</v>
      </c>
      <c r="E583" s="18">
        <f>VLOOKUP(B583,sql!$D$2:$R$5299,14,0)</f>
        <v>9.6747967479674806</v>
      </c>
      <c r="F583" s="45">
        <f>VLOOKUP(B583,sql!$D$2:$R$5299,15,0)</f>
        <v>11.9</v>
      </c>
    </row>
    <row r="584" spans="1:8" s="11" customFormat="1" ht="14.45" customHeight="1">
      <c r="A584" s="99" t="s">
        <v>823</v>
      </c>
      <c r="B584" s="100"/>
      <c r="C584" s="100"/>
      <c r="D584" s="100"/>
      <c r="E584" s="100"/>
      <c r="F584" s="101"/>
      <c r="H584" s="73"/>
    </row>
    <row r="585" spans="1:8" ht="14.45" customHeight="1">
      <c r="A585" s="31">
        <v>46</v>
      </c>
      <c r="B585" s="16" t="s">
        <v>674</v>
      </c>
      <c r="C585" s="16" t="str">
        <f>VLOOKUP(B585,sql!$D$2:$R$5299,11,0)</f>
        <v>Przewód spiralny 8x5-5m PRO PU</v>
      </c>
      <c r="D585" s="17">
        <f>VLOOKUP(B585,sql!$D$2:$R$5299,13,0)</f>
        <v>0</v>
      </c>
      <c r="E585" s="18">
        <f>VLOOKUP(B585,sql!$D$2:$R$5299,14,0)</f>
        <v>42.27642276422764</v>
      </c>
      <c r="F585" s="45">
        <f>VLOOKUP(B585,sql!$D$2:$R$5299,15,0)</f>
        <v>52</v>
      </c>
    </row>
    <row r="586" spans="1:8" ht="14.45" customHeight="1">
      <c r="A586" s="31">
        <v>46</v>
      </c>
      <c r="B586" s="16" t="s">
        <v>675</v>
      </c>
      <c r="C586" s="16" t="str">
        <f>VLOOKUP(B586,sql!$D$2:$R$5299,11,0)</f>
        <v>Przewód spiralny 8x5-10m PRO PU</v>
      </c>
      <c r="D586" s="17">
        <f>VLOOKUP(B586,sql!$D$2:$R$5299,13,0)</f>
        <v>0</v>
      </c>
      <c r="E586" s="18">
        <f>VLOOKUP(B586,sql!$D$2:$R$5299,14,0)</f>
        <v>68.292682926829258</v>
      </c>
      <c r="F586" s="45">
        <f>VLOOKUP(B586,sql!$D$2:$R$5299,15,0)</f>
        <v>84</v>
      </c>
    </row>
    <row r="587" spans="1:8" ht="14.45" customHeight="1">
      <c r="A587" s="31">
        <v>46</v>
      </c>
      <c r="B587" s="16" t="s">
        <v>676</v>
      </c>
      <c r="C587" s="16" t="str">
        <f>VLOOKUP(B587,sql!$D$2:$R$5299,11,0)</f>
        <v>Przewód spiralny 8x5-15m PRO PU</v>
      </c>
      <c r="D587" s="17">
        <f>VLOOKUP(B587,sql!$D$2:$R$5299,13,0)</f>
        <v>0</v>
      </c>
      <c r="E587" s="18">
        <f>VLOOKUP(B587,sql!$D$2:$R$5299,14,0)</f>
        <v>97.560975609756099</v>
      </c>
      <c r="F587" s="45">
        <f>VLOOKUP(B587,sql!$D$2:$R$5299,15,0)</f>
        <v>120</v>
      </c>
    </row>
    <row r="588" spans="1:8" ht="14.45" customHeight="1">
      <c r="A588" s="31">
        <v>46</v>
      </c>
      <c r="B588" s="16" t="s">
        <v>677</v>
      </c>
      <c r="C588" s="16" t="str">
        <f>VLOOKUP(B588,sql!$D$2:$R$5299,11,0)</f>
        <v>Przewód spiralny 10x6,5-5m PRO PU</v>
      </c>
      <c r="D588" s="17">
        <f>VLOOKUP(B588,sql!$D$2:$R$5299,13,0)</f>
        <v>0</v>
      </c>
      <c r="E588" s="18">
        <f>VLOOKUP(B588,sql!$D$2:$R$5299,14,0)</f>
        <v>58.536585365853654</v>
      </c>
      <c r="F588" s="45">
        <f>VLOOKUP(B588,sql!$D$2:$R$5299,15,0)</f>
        <v>72</v>
      </c>
    </row>
    <row r="589" spans="1:8" ht="14.45" customHeight="1">
      <c r="A589" s="31">
        <v>46</v>
      </c>
      <c r="B589" s="16" t="s">
        <v>678</v>
      </c>
      <c r="C589" s="16" t="str">
        <f>VLOOKUP(B589,sql!$D$2:$R$5299,11,0)</f>
        <v>Przewód spiralny 10x6,5-10m PRO PU</v>
      </c>
      <c r="D589" s="17">
        <f>VLOOKUP(B589,sql!$D$2:$R$5299,13,0)</f>
        <v>0</v>
      </c>
      <c r="E589" s="18">
        <f>VLOOKUP(B589,sql!$D$2:$R$5299,14,0)</f>
        <v>86.178861788617894</v>
      </c>
      <c r="F589" s="45">
        <f>VLOOKUP(B589,sql!$D$2:$R$5299,15,0)</f>
        <v>106</v>
      </c>
    </row>
    <row r="590" spans="1:8" ht="14.45" customHeight="1">
      <c r="A590" s="31">
        <v>46</v>
      </c>
      <c r="B590" s="16" t="s">
        <v>679</v>
      </c>
      <c r="C590" s="16" t="str">
        <f>VLOOKUP(B590,sql!$D$2:$R$5299,11,0)</f>
        <v>Przewód spiralny 10x6,5-15m PRO PU</v>
      </c>
      <c r="D590" s="17">
        <f>VLOOKUP(B590,sql!$D$2:$R$5299,13,0)</f>
        <v>0</v>
      </c>
      <c r="E590" s="18">
        <f>VLOOKUP(B590,sql!$D$2:$R$5299,14,0)</f>
        <v>125.20325203252033</v>
      </c>
      <c r="F590" s="45">
        <f>VLOOKUP(B590,sql!$D$2:$R$5299,15,0)</f>
        <v>154</v>
      </c>
    </row>
    <row r="591" spans="1:8" ht="14.45" customHeight="1">
      <c r="A591" s="31">
        <v>46</v>
      </c>
      <c r="B591" s="16" t="s">
        <v>680</v>
      </c>
      <c r="C591" s="16" t="str">
        <f>VLOOKUP(B591,sql!$D$2:$R$5299,11,0)</f>
        <v>Przewód spiralny 12x8-5m PRO PU</v>
      </c>
      <c r="D591" s="17">
        <f>VLOOKUP(B591,sql!$D$2:$R$5299,13,0)</f>
        <v>0</v>
      </c>
      <c r="E591" s="18">
        <f>VLOOKUP(B591,sql!$D$2:$R$5299,14,0)</f>
        <v>73.170731707317074</v>
      </c>
      <c r="F591" s="45">
        <f>VLOOKUP(B591,sql!$D$2:$R$5299,15,0)</f>
        <v>90</v>
      </c>
    </row>
    <row r="592" spans="1:8" ht="14.45" customHeight="1">
      <c r="A592" s="31">
        <v>46</v>
      </c>
      <c r="B592" s="16" t="s">
        <v>681</v>
      </c>
      <c r="C592" s="16" t="str">
        <f>VLOOKUP(B592,sql!$D$2:$R$5299,11,0)</f>
        <v>Przewód spiralny 12x8-10m PRO PU</v>
      </c>
      <c r="D592" s="17">
        <f>VLOOKUP(B592,sql!$D$2:$R$5299,13,0)</f>
        <v>0</v>
      </c>
      <c r="E592" s="18">
        <f>VLOOKUP(B592,sql!$D$2:$R$5299,14,0)</f>
        <v>113.82113821138211</v>
      </c>
      <c r="F592" s="45">
        <f>VLOOKUP(B592,sql!$D$2:$R$5299,15,0)</f>
        <v>140</v>
      </c>
    </row>
    <row r="593" spans="1:8" ht="14.45" customHeight="1">
      <c r="A593" s="31">
        <v>46</v>
      </c>
      <c r="B593" s="16" t="s">
        <v>682</v>
      </c>
      <c r="C593" s="16" t="str">
        <f>VLOOKUP(B593,sql!$D$2:$R$5299,11,0)</f>
        <v>Przewód spiralny 12x8-15m PRO PU</v>
      </c>
      <c r="D593" s="17">
        <f>VLOOKUP(B593,sql!$D$2:$R$5299,13,0)</f>
        <v>0</v>
      </c>
      <c r="E593" s="18">
        <f>VLOOKUP(B593,sql!$D$2:$R$5299,14,0)</f>
        <v>152.03252032520325</v>
      </c>
      <c r="F593" s="45">
        <f>VLOOKUP(B593,sql!$D$2:$R$5299,15,0)</f>
        <v>187</v>
      </c>
    </row>
    <row r="594" spans="1:8" s="11" customFormat="1" ht="14.45" customHeight="1">
      <c r="A594" s="99" t="s">
        <v>822</v>
      </c>
      <c r="B594" s="100"/>
      <c r="C594" s="100"/>
      <c r="D594" s="100"/>
      <c r="E594" s="100"/>
      <c r="F594" s="101"/>
      <c r="H594" s="73"/>
    </row>
    <row r="595" spans="1:8" ht="14.45" customHeight="1">
      <c r="A595" s="31">
        <v>47</v>
      </c>
      <c r="B595" s="16" t="s">
        <v>687</v>
      </c>
      <c r="C595" s="16" t="str">
        <f>VLOOKUP(B595,sql!$D$2:$R$5299,11,0)</f>
        <v>Przewód spiralny 8x6-5m PA</v>
      </c>
      <c r="D595" s="17">
        <f>VLOOKUP(B595,sql!$D$2:$R$5299,13,0)</f>
        <v>0</v>
      </c>
      <c r="E595" s="18">
        <f>VLOOKUP(B595,sql!$D$2:$R$5299,14,0)</f>
        <v>36</v>
      </c>
      <c r="F595" s="45">
        <f>VLOOKUP(B595,sql!$D$2:$R$5299,15,0)</f>
        <v>44.28</v>
      </c>
    </row>
    <row r="596" spans="1:8" ht="14.45" customHeight="1">
      <c r="A596" s="31">
        <v>47</v>
      </c>
      <c r="B596" s="16" t="s">
        <v>688</v>
      </c>
      <c r="C596" s="16" t="str">
        <f>VLOOKUP(B596,sql!$D$2:$R$5299,11,0)</f>
        <v>Przewód spiralny 8x6-10m PA</v>
      </c>
      <c r="D596" s="17">
        <f>VLOOKUP(B596,sql!$D$2:$R$5299,13,0)</f>
        <v>0</v>
      </c>
      <c r="E596" s="18">
        <f>VLOOKUP(B596,sql!$D$2:$R$5299,14,0)</f>
        <v>46.50406504065041</v>
      </c>
      <c r="F596" s="45">
        <f>VLOOKUP(B596,sql!$D$2:$R$5299,15,0)</f>
        <v>57.2</v>
      </c>
    </row>
    <row r="597" spans="1:8" ht="14.45" customHeight="1">
      <c r="A597" s="31">
        <v>47</v>
      </c>
      <c r="B597" s="16" t="s">
        <v>689</v>
      </c>
      <c r="C597" s="16" t="str">
        <f>VLOOKUP(B597,sql!$D$2:$R$5299,11,0)</f>
        <v>Przewód spiralny 8x6-15m PA</v>
      </c>
      <c r="D597" s="17">
        <f>VLOOKUP(B597,sql!$D$2:$R$5299,13,0)</f>
        <v>0</v>
      </c>
      <c r="E597" s="18">
        <f>VLOOKUP(B597,sql!$D$2:$R$5299,14,0)</f>
        <v>60</v>
      </c>
      <c r="F597" s="45">
        <f>VLOOKUP(B597,sql!$D$2:$R$5299,15,0)</f>
        <v>73.8</v>
      </c>
    </row>
    <row r="598" spans="1:8" ht="14.45" customHeight="1">
      <c r="A598" s="31">
        <v>47</v>
      </c>
      <c r="B598" s="16" t="s">
        <v>690</v>
      </c>
      <c r="C598" s="16" t="str">
        <f>VLOOKUP(B598,sql!$D$2:$R$5299,11,0)</f>
        <v>Przewód spiralny 10x8-5m PA</v>
      </c>
      <c r="D598" s="17">
        <f>VLOOKUP(B598,sql!$D$2:$R$5299,13,0)</f>
        <v>0</v>
      </c>
      <c r="E598" s="18">
        <f>VLOOKUP(B598,sql!$D$2:$R$5299,14,0)</f>
        <v>35.772357723577237</v>
      </c>
      <c r="F598" s="45">
        <f>VLOOKUP(B598,sql!$D$2:$R$5299,15,0)</f>
        <v>44</v>
      </c>
    </row>
    <row r="599" spans="1:8" ht="14.45" customHeight="1">
      <c r="A599" s="31">
        <v>47</v>
      </c>
      <c r="B599" s="16" t="s">
        <v>691</v>
      </c>
      <c r="C599" s="16" t="str">
        <f>VLOOKUP(B599,sql!$D$2:$R$5299,11,0)</f>
        <v>Przewód spiralny 10x8-10m PA</v>
      </c>
      <c r="D599" s="17">
        <f>VLOOKUP(B599,sql!$D$2:$R$5299,13,0)</f>
        <v>0</v>
      </c>
      <c r="E599" s="18">
        <f>VLOOKUP(B599,sql!$D$2:$R$5299,14,0)</f>
        <v>56.910569105691053</v>
      </c>
      <c r="F599" s="45">
        <f>VLOOKUP(B599,sql!$D$2:$R$5299,15,0)</f>
        <v>70</v>
      </c>
    </row>
    <row r="600" spans="1:8" ht="14.45" customHeight="1">
      <c r="A600" s="31">
        <v>47</v>
      </c>
      <c r="B600" s="16" t="s">
        <v>692</v>
      </c>
      <c r="C600" s="16" t="str">
        <f>VLOOKUP(B600,sql!$D$2:$R$5299,11,0)</f>
        <v>Przewód spiralny 10x8-15m PA</v>
      </c>
      <c r="D600" s="17">
        <f>VLOOKUP(B600,sql!$D$2:$R$5299,13,0)</f>
        <v>0</v>
      </c>
      <c r="E600" s="18">
        <f>VLOOKUP(B600,sql!$D$2:$R$5299,14,0)</f>
        <v>78.048780487804876</v>
      </c>
      <c r="F600" s="45">
        <f>VLOOKUP(B600,sql!$D$2:$R$5299,15,0)</f>
        <v>96</v>
      </c>
    </row>
    <row r="601" spans="1:8" ht="14.45" customHeight="1">
      <c r="A601" s="31">
        <v>47</v>
      </c>
      <c r="B601" s="16" t="s">
        <v>693</v>
      </c>
      <c r="C601" s="16" t="str">
        <f>VLOOKUP(B601,sql!$D$2:$R$5299,11,0)</f>
        <v>Przewód spiralny 12x10-5m PA</v>
      </c>
      <c r="D601" s="17">
        <f>VLOOKUP(B601,sql!$D$2:$R$5299,13,0)</f>
        <v>0</v>
      </c>
      <c r="E601" s="18">
        <f>VLOOKUP(B601,sql!$D$2:$R$5299,14,0)</f>
        <v>44.715447154471541</v>
      </c>
      <c r="F601" s="45">
        <f>VLOOKUP(B601,sql!$D$2:$R$5299,15,0)</f>
        <v>55</v>
      </c>
    </row>
    <row r="602" spans="1:8" ht="14.45" customHeight="1">
      <c r="A602" s="31">
        <v>47</v>
      </c>
      <c r="B602" s="16" t="s">
        <v>694</v>
      </c>
      <c r="C602" s="16" t="str">
        <f>VLOOKUP(B602,sql!$D$2:$R$5299,11,0)</f>
        <v>Przewód spiralny 12x10-10m PA</v>
      </c>
      <c r="D602" s="17">
        <f>VLOOKUP(B602,sql!$D$2:$R$5299,13,0)</f>
        <v>0</v>
      </c>
      <c r="E602" s="18">
        <f>VLOOKUP(B602,sql!$D$2:$R$5299,14,0)</f>
        <v>73.170731707317074</v>
      </c>
      <c r="F602" s="45">
        <f>VLOOKUP(B602,sql!$D$2:$R$5299,15,0)</f>
        <v>90</v>
      </c>
    </row>
    <row r="603" spans="1:8" ht="14.45" customHeight="1">
      <c r="A603" s="31">
        <v>47</v>
      </c>
      <c r="B603" s="16" t="s">
        <v>695</v>
      </c>
      <c r="C603" s="16" t="str">
        <f>VLOOKUP(B603,sql!$D$2:$R$5299,11,0)</f>
        <v>Przewód spiralny 12x10-15m PA</v>
      </c>
      <c r="D603" s="17">
        <f>VLOOKUP(B603,sql!$D$2:$R$5299,13,0)</f>
        <v>0</v>
      </c>
      <c r="E603" s="18">
        <f>VLOOKUP(B603,sql!$D$2:$R$5299,14,0)</f>
        <v>107.31707317073172</v>
      </c>
      <c r="F603" s="45">
        <f>VLOOKUP(B603,sql!$D$2:$R$5299,15,0)</f>
        <v>132</v>
      </c>
    </row>
    <row r="604" spans="1:8" s="11" customFormat="1" ht="14.45" customHeight="1">
      <c r="A604" s="99" t="s">
        <v>821</v>
      </c>
      <c r="B604" s="100"/>
      <c r="C604" s="100"/>
      <c r="D604" s="100"/>
      <c r="E604" s="100"/>
      <c r="F604" s="101"/>
      <c r="H604" s="73"/>
    </row>
    <row r="605" spans="1:8" ht="14.45" customHeight="1">
      <c r="A605" s="31">
        <v>47</v>
      </c>
      <c r="B605" s="25" t="s">
        <v>517</v>
      </c>
      <c r="C605" s="16" t="str">
        <f>VLOOKUP(B605,sql!$D$2:$R$5299,11,0)</f>
        <v>Przewód spiralny 8x6-60m PA</v>
      </c>
      <c r="D605" s="17">
        <f>VLOOKUP(B605,sql!$D$2:$R$5299,13,0)</f>
        <v>0</v>
      </c>
      <c r="E605" s="18">
        <f>VLOOKUP(B605,sql!$D$2:$R$5299,14,0)</f>
        <v>3.7398373983739832</v>
      </c>
      <c r="F605" s="45">
        <f>VLOOKUP(B605,sql!$D$2:$R$5299,15,0)</f>
        <v>4.5999999999999996</v>
      </c>
    </row>
    <row r="606" spans="1:8" ht="14.45" customHeight="1">
      <c r="A606" s="31">
        <v>47</v>
      </c>
      <c r="B606" s="16" t="s">
        <v>518</v>
      </c>
      <c r="C606" s="16" t="str">
        <f>VLOOKUP(B606,sql!$D$2:$R$5299,11,0)</f>
        <v>Przewód spiralny 10x8-60m PA</v>
      </c>
      <c r="D606" s="17">
        <f>VLOOKUP(B606,sql!$D$2:$R$5299,13,0)</f>
        <v>0</v>
      </c>
      <c r="E606" s="18">
        <f>VLOOKUP(B606,sql!$D$2:$R$5299,14,0)</f>
        <v>5.0406504065040654</v>
      </c>
      <c r="F606" s="45">
        <f>VLOOKUP(B606,sql!$D$2:$R$5299,15,0)</f>
        <v>6.2</v>
      </c>
    </row>
    <row r="607" spans="1:8" ht="14.45" customHeight="1">
      <c r="A607" s="31">
        <v>47</v>
      </c>
      <c r="B607" s="16" t="s">
        <v>519</v>
      </c>
      <c r="C607" s="16" t="str">
        <f>VLOOKUP(B607,sql!$D$2:$R$5299,11,0)</f>
        <v>Przewód spiralny 12x10-30m PA</v>
      </c>
      <c r="D607" s="17">
        <f>VLOOKUP(B607,sql!$D$2:$R$5299,13,0)</f>
        <v>0</v>
      </c>
      <c r="E607" s="18">
        <f>VLOOKUP(B607,sql!$D$2:$R$5299,14,0)</f>
        <v>7.0731707317073171</v>
      </c>
      <c r="F607" s="45">
        <f>VLOOKUP(B607,sql!$D$2:$R$5299,15,0)</f>
        <v>8.6999999999999993</v>
      </c>
    </row>
    <row r="608" spans="1:8" s="11" customFormat="1" ht="14.45" customHeight="1">
      <c r="A608" s="99" t="s">
        <v>820</v>
      </c>
      <c r="B608" s="100"/>
      <c r="C608" s="100"/>
      <c r="D608" s="100"/>
      <c r="E608" s="100"/>
      <c r="F608" s="101"/>
      <c r="H608" s="73"/>
    </row>
    <row r="609" spans="1:8" ht="14.45" customHeight="1">
      <c r="A609" s="31">
        <v>48</v>
      </c>
      <c r="B609" s="16" t="s">
        <v>596</v>
      </c>
      <c r="C609" s="16" t="str">
        <f>VLOOKUP(B609,sql!$D$2:$R$5299,11,0)</f>
        <v>Przewód prosty 6mm PCV zbrojony</v>
      </c>
      <c r="D609" s="17">
        <f>VLOOKUP(B609,sql!$D$2:$R$5299,13,0)</f>
        <v>0</v>
      </c>
      <c r="E609" s="18">
        <f>VLOOKUP(B609,sql!$D$2:$R$5299,14,0)</f>
        <v>2.7642276422764218</v>
      </c>
      <c r="F609" s="45">
        <f>VLOOKUP(B609,sql!$D$2:$R$5299,15,0)</f>
        <v>3.4</v>
      </c>
    </row>
    <row r="610" spans="1:8" ht="14.45" customHeight="1">
      <c r="A610" s="31">
        <v>48</v>
      </c>
      <c r="B610" s="16" t="s">
        <v>597</v>
      </c>
      <c r="C610" s="16" t="str">
        <f>VLOOKUP(B610,sql!$D$2:$R$5299,11,0)</f>
        <v>Przewód prosty 8mm PCV zbrojony</v>
      </c>
      <c r="D610" s="17">
        <f>VLOOKUP(B610,sql!$D$2:$R$5299,13,0)</f>
        <v>0</v>
      </c>
      <c r="E610" s="18">
        <f>VLOOKUP(B610,sql!$D$2:$R$5299,14,0)</f>
        <v>3.4959349593495932</v>
      </c>
      <c r="F610" s="45">
        <f>VLOOKUP(B610,sql!$D$2:$R$5299,15,0)</f>
        <v>4.3</v>
      </c>
    </row>
    <row r="611" spans="1:8" ht="14.45" customHeight="1">
      <c r="A611" s="31">
        <v>48</v>
      </c>
      <c r="B611" s="16" t="s">
        <v>598</v>
      </c>
      <c r="C611" s="16" t="str">
        <f>VLOOKUP(B611,sql!$D$2:$R$5299,11,0)</f>
        <v>Przewód prosty 10mm PCV zbrojony</v>
      </c>
      <c r="D611" s="17">
        <f>VLOOKUP(B611,sql!$D$2:$R$5299,13,0)</f>
        <v>0</v>
      </c>
      <c r="E611" s="18">
        <f>VLOOKUP(B611,sql!$D$2:$R$5299,14,0)</f>
        <v>3.6585365853658529</v>
      </c>
      <c r="F611" s="45">
        <f>VLOOKUP(B611,sql!$D$2:$R$5299,15,0)</f>
        <v>4.5</v>
      </c>
    </row>
    <row r="612" spans="1:8" ht="14.45" customHeight="1">
      <c r="A612" s="31">
        <v>48</v>
      </c>
      <c r="B612" s="16" t="s">
        <v>599</v>
      </c>
      <c r="C612" s="16" t="str">
        <f>VLOOKUP(B612,sql!$D$2:$R$5299,11,0)</f>
        <v>Przewód prosty 12mm PCV zbrojony</v>
      </c>
      <c r="D612" s="17">
        <f>VLOOKUP(B612,sql!$D$2:$R$5299,13,0)</f>
        <v>0</v>
      </c>
      <c r="E612" s="18">
        <f>VLOOKUP(B612,sql!$D$2:$R$5299,14,0)</f>
        <v>4.2276422764227641</v>
      </c>
      <c r="F612" s="45">
        <f>VLOOKUP(B612,sql!$D$2:$R$5299,15,0)</f>
        <v>5.2</v>
      </c>
    </row>
    <row r="613" spans="1:8" ht="14.45" customHeight="1">
      <c r="A613" s="31">
        <v>48</v>
      </c>
      <c r="B613" s="16" t="s">
        <v>600</v>
      </c>
      <c r="C613" s="16" t="str">
        <f>VLOOKUP(B613,sql!$D$2:$R$5299,11,0)</f>
        <v>Przewód prosty 16mm PCV zbrojony</v>
      </c>
      <c r="D613" s="17">
        <f>VLOOKUP(B613,sql!$D$2:$R$5299,13,0)</f>
        <v>0</v>
      </c>
      <c r="E613" s="18">
        <f>VLOOKUP(B613,sql!$D$2:$R$5299,14,0)</f>
        <v>6.0975609756097562</v>
      </c>
      <c r="F613" s="45">
        <f>VLOOKUP(B613,sql!$D$2:$R$5299,15,0)</f>
        <v>7.5</v>
      </c>
    </row>
    <row r="614" spans="1:8" ht="14.45" customHeight="1">
      <c r="A614" s="31">
        <v>48</v>
      </c>
      <c r="B614" s="16" t="s">
        <v>601</v>
      </c>
      <c r="C614" s="16" t="str">
        <f>VLOOKUP(B614,sql!$D$2:$R$5299,11,0)</f>
        <v>Przewód prosty 19mm PCV zbrojony</v>
      </c>
      <c r="D614" s="17">
        <f>VLOOKUP(B614,sql!$D$2:$R$5299,13,0)</f>
        <v>0</v>
      </c>
      <c r="E614" s="18">
        <f>VLOOKUP(B614,sql!$D$2:$R$5299,14,0)</f>
        <v>6.8292682926829258</v>
      </c>
      <c r="F614" s="45">
        <f>VLOOKUP(B614,sql!$D$2:$R$5299,15,0)</f>
        <v>8.4</v>
      </c>
    </row>
    <row r="615" spans="1:8" ht="14.45" customHeight="1">
      <c r="A615" s="31">
        <v>48</v>
      </c>
      <c r="B615" s="16" t="s">
        <v>602</v>
      </c>
      <c r="C615" s="16" t="str">
        <f>VLOOKUP(B615,sql!$D$2:$R$5299,11,0)</f>
        <v>Przewód prosty 25mm PCV zbrojony</v>
      </c>
      <c r="D615" s="17">
        <f>VLOOKUP(B615,sql!$D$2:$R$5299,13,0)</f>
        <v>0</v>
      </c>
      <c r="E615" s="18">
        <f>VLOOKUP(B615,sql!$D$2:$R$5299,14,0)</f>
        <v>12.073170731707316</v>
      </c>
      <c r="F615" s="45">
        <f>VLOOKUP(B615,sql!$D$2:$R$5299,15,0)</f>
        <v>14.85</v>
      </c>
    </row>
    <row r="616" spans="1:8" s="11" customFormat="1" ht="14.45" customHeight="1">
      <c r="A616" s="99" t="s">
        <v>819</v>
      </c>
      <c r="B616" s="100"/>
      <c r="C616" s="100"/>
      <c r="D616" s="100"/>
      <c r="E616" s="100"/>
      <c r="F616" s="101"/>
      <c r="H616" s="73"/>
    </row>
    <row r="617" spans="1:8" ht="14.45" customHeight="1">
      <c r="A617" s="31">
        <v>48</v>
      </c>
      <c r="B617" s="16" t="s">
        <v>603</v>
      </c>
      <c r="C617" s="16" t="str">
        <f>VLOOKUP(B617,sql!$D$2:$R$5299,11,0)</f>
        <v xml:space="preserve">Przewód prosty 8mm-5m PCV zbrojony_x000D_
</v>
      </c>
      <c r="D617" s="17">
        <f>VLOOKUP(B617,sql!$D$2:$R$5299,13,0)</f>
        <v>0</v>
      </c>
      <c r="E617" s="18">
        <f>VLOOKUP(B617,sql!$D$2:$R$5299,14,0)</f>
        <v>39.837398373983739</v>
      </c>
      <c r="F617" s="45">
        <f>VLOOKUP(B617,sql!$D$2:$R$5299,15,0)</f>
        <v>49</v>
      </c>
    </row>
    <row r="618" spans="1:8" ht="14.45" customHeight="1">
      <c r="A618" s="31">
        <v>48</v>
      </c>
      <c r="B618" s="16" t="s">
        <v>604</v>
      </c>
      <c r="C618" s="16" t="str">
        <f>VLOOKUP(B618,sql!$D$2:$R$5299,11,0)</f>
        <v>Przewód prosty 8mm-10m PCV zbrojony</v>
      </c>
      <c r="D618" s="17">
        <f>VLOOKUP(B618,sql!$D$2:$R$5299,13,0)</f>
        <v>0</v>
      </c>
      <c r="E618" s="18">
        <f>VLOOKUP(B618,sql!$D$2:$R$5299,14,0)</f>
        <v>53.252032520325201</v>
      </c>
      <c r="F618" s="45">
        <f>VLOOKUP(B618,sql!$D$2:$R$5299,15,0)</f>
        <v>65.5</v>
      </c>
    </row>
    <row r="619" spans="1:8" ht="14.45" customHeight="1">
      <c r="A619" s="31">
        <v>48</v>
      </c>
      <c r="B619" s="16" t="s">
        <v>605</v>
      </c>
      <c r="C619" s="16" t="str">
        <f>VLOOKUP(B619,sql!$D$2:$R$5299,11,0)</f>
        <v>Przewód prosty 8mm-15m PCV zbrojony</v>
      </c>
      <c r="D619" s="17">
        <f>VLOOKUP(B619,sql!$D$2:$R$5299,13,0)</f>
        <v>0</v>
      </c>
      <c r="E619" s="18">
        <f>VLOOKUP(B619,sql!$D$2:$R$5299,14,0)</f>
        <v>69.918699186991873</v>
      </c>
      <c r="F619" s="45">
        <f>VLOOKUP(B619,sql!$D$2:$R$5299,15,0)</f>
        <v>86</v>
      </c>
    </row>
    <row r="620" spans="1:8" ht="14.45" customHeight="1">
      <c r="A620" s="31">
        <v>48</v>
      </c>
      <c r="B620" s="16" t="s">
        <v>606</v>
      </c>
      <c r="C620" s="16" t="str">
        <f>VLOOKUP(B620,sql!$D$2:$R$5299,11,0)</f>
        <v>Przewód prosty 10mm-5m PCV zbrojony</v>
      </c>
      <c r="D620" s="17">
        <f>VLOOKUP(B620,sql!$D$2:$R$5299,13,0)</f>
        <v>0</v>
      </c>
      <c r="E620" s="18">
        <f>VLOOKUP(B620,sql!$D$2:$R$5299,14,0)</f>
        <v>40.650406504065039</v>
      </c>
      <c r="F620" s="45">
        <f>VLOOKUP(B620,sql!$D$2:$R$5299,15,0)</f>
        <v>50</v>
      </c>
    </row>
    <row r="621" spans="1:8" ht="14.45" customHeight="1">
      <c r="A621" s="31">
        <v>48</v>
      </c>
      <c r="B621" s="16" t="s">
        <v>607</v>
      </c>
      <c r="C621" s="16" t="str">
        <f>VLOOKUP(B621,sql!$D$2:$R$5299,11,0)</f>
        <v>Przewód prosty 10mm-10m PCV zbrojony</v>
      </c>
      <c r="D621" s="17">
        <f>VLOOKUP(B621,sql!$D$2:$R$5299,13,0)</f>
        <v>0</v>
      </c>
      <c r="E621" s="18">
        <f>VLOOKUP(B621,sql!$D$2:$R$5299,14,0)</f>
        <v>70.325203252032523</v>
      </c>
      <c r="F621" s="45">
        <f>VLOOKUP(B621,sql!$D$2:$R$5299,15,0)</f>
        <v>86.5</v>
      </c>
    </row>
    <row r="622" spans="1:8" ht="14.45" customHeight="1">
      <c r="A622" s="31">
        <v>48</v>
      </c>
      <c r="B622" s="16" t="s">
        <v>608</v>
      </c>
      <c r="C622" s="16" t="str">
        <f>VLOOKUP(B622,sql!$D$2:$R$5299,11,0)</f>
        <v>Przewód prosty 10mm-15m PCV zbrojony</v>
      </c>
      <c r="D622" s="17">
        <f>VLOOKUP(B622,sql!$D$2:$R$5299,13,0)</f>
        <v>0</v>
      </c>
      <c r="E622" s="18">
        <f>VLOOKUP(B622,sql!$D$2:$R$5299,14,0)</f>
        <v>86.99186991869918</v>
      </c>
      <c r="F622" s="45">
        <f>VLOOKUP(B622,sql!$D$2:$R$5299,15,0)</f>
        <v>107</v>
      </c>
    </row>
    <row r="623" spans="1:8" s="2" customFormat="1" ht="14.45" customHeight="1">
      <c r="A623" s="31">
        <v>48</v>
      </c>
      <c r="B623" s="16" t="s">
        <v>4</v>
      </c>
      <c r="C623" s="16" t="str">
        <f>VLOOKUP(B623,sql!$D$2:$R$5299,11,0)</f>
        <v>Przewód prosty 10mm-20m PCV zbrojony</v>
      </c>
      <c r="D623" s="17">
        <f>VLOOKUP(B623,sql!$D$2:$R$5299,13,0)</f>
        <v>0</v>
      </c>
      <c r="E623" s="18">
        <f>VLOOKUP(B623,sql!$D$2:$R$5299,14,0)</f>
        <v>100</v>
      </c>
      <c r="F623" s="45">
        <f>VLOOKUP(B623,sql!$D$2:$R$5299,15,0)</f>
        <v>123</v>
      </c>
      <c r="H623" s="71"/>
    </row>
    <row r="624" spans="1:8" s="2" customFormat="1" ht="14.45" customHeight="1">
      <c r="A624" s="31">
        <v>48</v>
      </c>
      <c r="B624" s="16" t="s">
        <v>5</v>
      </c>
      <c r="C624" s="16" t="str">
        <f>VLOOKUP(B624,sql!$D$2:$R$5299,11,0)</f>
        <v>Przewód prosty 10mm-25m PCV zbrojony</v>
      </c>
      <c r="D624" s="17">
        <f>VLOOKUP(B624,sql!$D$2:$R$5299,13,0)</f>
        <v>0</v>
      </c>
      <c r="E624" s="18">
        <f>VLOOKUP(B624,sql!$D$2:$R$5299,14,0)</f>
        <v>112.19512195121952</v>
      </c>
      <c r="F624" s="45">
        <f>VLOOKUP(B624,sql!$D$2:$R$5299,15,0)</f>
        <v>138</v>
      </c>
      <c r="H624" s="71"/>
    </row>
    <row r="625" spans="1:8" s="2" customFormat="1" ht="14.45" customHeight="1">
      <c r="A625" s="31">
        <v>48</v>
      </c>
      <c r="B625" s="16" t="s">
        <v>6</v>
      </c>
      <c r="C625" s="16" t="str">
        <f>VLOOKUP(B625,sql!$D$2:$R$5299,11,0)</f>
        <v>Przewód prosty 10mm-30m PCV zbrojony</v>
      </c>
      <c r="D625" s="17">
        <f>VLOOKUP(B625,sql!$D$2:$R$5299,13,0)</f>
        <v>0</v>
      </c>
      <c r="E625" s="18">
        <f>VLOOKUP(B625,sql!$D$2:$R$5299,14,0)</f>
        <v>131.70731707317074</v>
      </c>
      <c r="F625" s="45">
        <f>VLOOKUP(B625,sql!$D$2:$R$5299,15,0)</f>
        <v>162</v>
      </c>
      <c r="H625" s="71"/>
    </row>
    <row r="626" spans="1:8" s="11" customFormat="1" ht="14.45" customHeight="1">
      <c r="A626" s="99" t="s">
        <v>818</v>
      </c>
      <c r="B626" s="100"/>
      <c r="C626" s="100"/>
      <c r="D626" s="100"/>
      <c r="E626" s="100"/>
      <c r="F626" s="101"/>
      <c r="H626" s="73"/>
    </row>
    <row r="627" spans="1:8" ht="14.45" customHeight="1">
      <c r="A627" s="31">
        <v>48</v>
      </c>
      <c r="B627" s="16" t="s">
        <v>609</v>
      </c>
      <c r="C627" s="16" t="str">
        <f>VLOOKUP(B627,sql!$D$2:$R$5299,11,0)</f>
        <v>Przewód prosty 6x4 PU</v>
      </c>
      <c r="D627" s="17">
        <f>VLOOKUP(B627,sql!$D$2:$R$5299,13,0)</f>
        <v>0</v>
      </c>
      <c r="E627" s="18">
        <f>VLOOKUP(B627,sql!$D$2:$R$5299,14,0)</f>
        <v>2.2764227642276418</v>
      </c>
      <c r="F627" s="45">
        <f>VLOOKUP(B627,sql!$D$2:$R$5299,15,0)</f>
        <v>2.8</v>
      </c>
    </row>
    <row r="628" spans="1:8" ht="14.45" customHeight="1">
      <c r="A628" s="31">
        <v>48</v>
      </c>
      <c r="B628" s="16" t="s">
        <v>610</v>
      </c>
      <c r="C628" s="16" t="str">
        <f>VLOOKUP(B628,sql!$D$2:$R$5299,11,0)</f>
        <v>Przewód prosty 8x5 PU</v>
      </c>
      <c r="D628" s="17">
        <f>VLOOKUP(B628,sql!$D$2:$R$5299,13,0)</f>
        <v>0</v>
      </c>
      <c r="E628" s="18">
        <f>VLOOKUP(B628,sql!$D$2:$R$5299,14,0)</f>
        <v>2.8455284552845521</v>
      </c>
      <c r="F628" s="45">
        <f>VLOOKUP(B628,sql!$D$2:$R$5299,15,0)</f>
        <v>3.5</v>
      </c>
    </row>
    <row r="629" spans="1:8" ht="14.45" customHeight="1">
      <c r="A629" s="31">
        <v>48</v>
      </c>
      <c r="B629" s="16" t="s">
        <v>611</v>
      </c>
      <c r="C629" s="16" t="str">
        <f>VLOOKUP(B629,sql!$D$2:$R$5299,11,0)</f>
        <v>Przewód prosty 8x6 PU</v>
      </c>
      <c r="D629" s="17">
        <f>VLOOKUP(B629,sql!$D$2:$R$5299,13,0)</f>
        <v>0</v>
      </c>
      <c r="E629" s="18">
        <f>VLOOKUP(B629,sql!$D$2:$R$5299,14,0)</f>
        <v>2.682926829268292</v>
      </c>
      <c r="F629" s="45">
        <f>VLOOKUP(B629,sql!$D$2:$R$5299,15,0)</f>
        <v>3.3</v>
      </c>
    </row>
    <row r="630" spans="1:8" ht="14.45" customHeight="1">
      <c r="A630" s="31">
        <v>48</v>
      </c>
      <c r="B630" s="16" t="s">
        <v>612</v>
      </c>
      <c r="C630" s="16" t="str">
        <f>VLOOKUP(B630,sql!$D$2:$R$5299,11,0)</f>
        <v>Przewód prosty 10x6,5 PU</v>
      </c>
      <c r="D630" s="17">
        <f>VLOOKUP(B630,sql!$D$2:$R$5299,13,0)</f>
        <v>0</v>
      </c>
      <c r="E630" s="18">
        <f>VLOOKUP(B630,sql!$D$2:$R$5299,14,0)</f>
        <v>3.8211382113821131</v>
      </c>
      <c r="F630" s="45">
        <f>VLOOKUP(B630,sql!$D$2:$R$5299,15,0)</f>
        <v>4.7</v>
      </c>
    </row>
    <row r="631" spans="1:8" ht="14.45" customHeight="1">
      <c r="A631" s="31">
        <v>48</v>
      </c>
      <c r="B631" s="16" t="s">
        <v>613</v>
      </c>
      <c r="C631" s="16" t="str">
        <f>VLOOKUP(B631,sql!$D$2:$R$5299,11,0)</f>
        <v>Przewód prosty 12x8 PU</v>
      </c>
      <c r="D631" s="17">
        <f>VLOOKUP(B631,sql!$D$2:$R$5299,13,0)</f>
        <v>0</v>
      </c>
      <c r="E631" s="18">
        <f>VLOOKUP(B631,sql!$D$2:$R$5299,14,0)</f>
        <v>4.2682926829268286</v>
      </c>
      <c r="F631" s="45">
        <f>VLOOKUP(B631,sql!$D$2:$R$5299,15,0)</f>
        <v>5.25</v>
      </c>
    </row>
    <row r="632" spans="1:8" ht="14.45" customHeight="1">
      <c r="A632" s="31">
        <v>48</v>
      </c>
      <c r="B632" s="16" t="s">
        <v>614</v>
      </c>
      <c r="C632" s="16" t="str">
        <f>VLOOKUP(B632,sql!$D$2:$R$5299,11,0)</f>
        <v>Przewód prosty 16x10 PU</v>
      </c>
      <c r="D632" s="17">
        <f>VLOOKUP(B632,sql!$D$2:$R$5299,13,0)</f>
        <v>0</v>
      </c>
      <c r="E632" s="18">
        <f>VLOOKUP(B632,sql!$D$2:$R$5299,14,0)</f>
        <v>7.9674796747967473</v>
      </c>
      <c r="F632" s="45">
        <f>VLOOKUP(B632,sql!$D$2:$R$5299,15,0)</f>
        <v>9.8000000000000007</v>
      </c>
    </row>
    <row r="633" spans="1:8" s="11" customFormat="1" ht="14.45" customHeight="1">
      <c r="A633" s="99" t="s">
        <v>817</v>
      </c>
      <c r="B633" s="100"/>
      <c r="C633" s="100"/>
      <c r="D633" s="100"/>
      <c r="E633" s="100"/>
      <c r="F633" s="101"/>
      <c r="H633" s="73"/>
    </row>
    <row r="634" spans="1:8" ht="14.45" customHeight="1">
      <c r="A634" s="31">
        <v>49</v>
      </c>
      <c r="B634" s="16" t="s">
        <v>648</v>
      </c>
      <c r="C634" s="16" t="str">
        <f>VLOOKUP(B634,sql!$D$2:$R$5299,11,0)</f>
        <v>Przewód prosty 6x4 PA biały</v>
      </c>
      <c r="D634" s="17">
        <f>VLOOKUP(B634,sql!$D$2:$R$5299,13,0)</f>
        <v>0</v>
      </c>
      <c r="E634" s="18">
        <f>VLOOKUP(B634,sql!$D$2:$R$5299,14,0)</f>
        <v>2.8455284552845521</v>
      </c>
      <c r="F634" s="45">
        <f>VLOOKUP(B634,sql!$D$2:$R$5299,15,0)</f>
        <v>3.5</v>
      </c>
      <c r="H634" s="70"/>
    </row>
    <row r="635" spans="1:8" ht="14.45" customHeight="1">
      <c r="A635" s="31">
        <v>49</v>
      </c>
      <c r="B635" s="16" t="s">
        <v>649</v>
      </c>
      <c r="C635" s="16" t="str">
        <f>VLOOKUP(B635,sql!$D$2:$R$5299,11,0)</f>
        <v>Przewód prosty 6x4 PA czerwony</v>
      </c>
      <c r="D635" s="17">
        <f>VLOOKUP(B635,sql!$D$2:$R$5299,13,0)</f>
        <v>0</v>
      </c>
      <c r="E635" s="18">
        <f>VLOOKUP(B635,sql!$D$2:$R$5299,14,0)</f>
        <v>2.8455284552845521</v>
      </c>
      <c r="F635" s="45">
        <f>VLOOKUP(B635,sql!$D$2:$R$5299,15,0)</f>
        <v>3.5</v>
      </c>
      <c r="H635" s="70"/>
    </row>
    <row r="636" spans="1:8" ht="14.45" customHeight="1">
      <c r="A636" s="31">
        <v>49</v>
      </c>
      <c r="B636" s="16" t="s">
        <v>650</v>
      </c>
      <c r="C636" s="16" t="str">
        <f>VLOOKUP(B636,sql!$D$2:$R$5299,11,0)</f>
        <v>Przewód prosty 6x4 PA niebieski</v>
      </c>
      <c r="D636" s="17">
        <f>VLOOKUP(B636,sql!$D$2:$R$5299,13,0)</f>
        <v>0</v>
      </c>
      <c r="E636" s="18">
        <f>VLOOKUP(B636,sql!$D$2:$R$5299,14,0)</f>
        <v>2.8455284552845521</v>
      </c>
      <c r="F636" s="45">
        <f>VLOOKUP(B636,sql!$D$2:$R$5299,15,0)</f>
        <v>3.5</v>
      </c>
      <c r="H636" s="70"/>
    </row>
    <row r="637" spans="1:8" ht="13.5" customHeight="1">
      <c r="A637" s="31">
        <v>49</v>
      </c>
      <c r="B637" s="16" t="s">
        <v>651</v>
      </c>
      <c r="C637" s="16" t="str">
        <f>VLOOKUP(B637,sql!$D$2:$R$5299,11,0)</f>
        <v>Przewód prosty 8x6 PA biały</v>
      </c>
      <c r="D637" s="17">
        <f>VLOOKUP(B637,sql!$D$2:$R$5299,13,0)</f>
        <v>0</v>
      </c>
      <c r="E637" s="18">
        <f>VLOOKUP(B637,sql!$D$2:$R$5299,14,0)</f>
        <v>3.8211382113821131</v>
      </c>
      <c r="F637" s="45">
        <f>VLOOKUP(B637,sql!$D$2:$R$5299,15,0)</f>
        <v>4.7</v>
      </c>
      <c r="H637" s="70"/>
    </row>
    <row r="638" spans="1:8" ht="14.45" customHeight="1">
      <c r="A638" s="31">
        <v>49</v>
      </c>
      <c r="B638" s="16" t="s">
        <v>652</v>
      </c>
      <c r="C638" s="16" t="str">
        <f>VLOOKUP(B638,sql!$D$2:$R$5299,11,0)</f>
        <v>Przewód prosty 8x6 PA czerwony</v>
      </c>
      <c r="D638" s="17">
        <f>VLOOKUP(B638,sql!$D$2:$R$5299,13,0)</f>
        <v>0</v>
      </c>
      <c r="E638" s="18">
        <f>VLOOKUP(B638,sql!$D$2:$R$5299,14,0)</f>
        <v>3.8211382113821131</v>
      </c>
      <c r="F638" s="45">
        <f>VLOOKUP(B638,sql!$D$2:$R$5299,15,0)</f>
        <v>4.7</v>
      </c>
      <c r="H638" s="70"/>
    </row>
    <row r="639" spans="1:8" ht="14.45" customHeight="1">
      <c r="A639" s="31">
        <v>49</v>
      </c>
      <c r="B639" s="16" t="s">
        <v>653</v>
      </c>
      <c r="C639" s="16" t="str">
        <f>VLOOKUP(B639,sql!$D$2:$R$5299,11,0)</f>
        <v>Przewód prosty 8x6 PA niebieski</v>
      </c>
      <c r="D639" s="17">
        <f>VLOOKUP(B639,sql!$D$2:$R$5299,13,0)</f>
        <v>0</v>
      </c>
      <c r="E639" s="18">
        <f>VLOOKUP(B639,sql!$D$2:$R$5299,14,0)</f>
        <v>3.8211382113821131</v>
      </c>
      <c r="F639" s="45">
        <f>VLOOKUP(B639,sql!$D$2:$R$5299,15,0)</f>
        <v>4.7</v>
      </c>
      <c r="H639" s="70"/>
    </row>
    <row r="640" spans="1:8" ht="14.45" customHeight="1">
      <c r="A640" s="31">
        <v>49</v>
      </c>
      <c r="B640" s="16" t="s">
        <v>654</v>
      </c>
      <c r="C640" s="16" t="str">
        <f>VLOOKUP(B640,sql!$D$2:$R$5299,11,0)</f>
        <v>Przewód prosty10x8 PA biały</v>
      </c>
      <c r="D640" s="17">
        <f>VLOOKUP(B640,sql!$D$2:$R$5299,13,0)</f>
        <v>0</v>
      </c>
      <c r="E640" s="18">
        <f>VLOOKUP(B640,sql!$D$2:$R$5299,14,0)</f>
        <v>4.0650406504065044</v>
      </c>
      <c r="F640" s="45">
        <f>VLOOKUP(B640,sql!$D$2:$R$5299,15,0)</f>
        <v>5</v>
      </c>
      <c r="H640" s="70"/>
    </row>
    <row r="641" spans="1:8" ht="14.45" customHeight="1">
      <c r="A641" s="31">
        <v>49</v>
      </c>
      <c r="B641" s="16" t="s">
        <v>655</v>
      </c>
      <c r="C641" s="16" t="str">
        <f>VLOOKUP(B641,sql!$D$2:$R$5299,11,0)</f>
        <v>Przewód prosty 10x8 PA niebieski</v>
      </c>
      <c r="D641" s="17">
        <f>VLOOKUP(B641,sql!$D$2:$R$5299,13,0)</f>
        <v>0</v>
      </c>
      <c r="E641" s="18">
        <f>VLOOKUP(B641,sql!$D$2:$R$5299,14,0)</f>
        <v>4.0650406504065044</v>
      </c>
      <c r="F641" s="45">
        <f>VLOOKUP(B641,sql!$D$2:$R$5299,15,0)</f>
        <v>5</v>
      </c>
      <c r="H641" s="70"/>
    </row>
    <row r="642" spans="1:8" ht="14.45" customHeight="1">
      <c r="A642" s="31">
        <v>49</v>
      </c>
      <c r="B642" s="16" t="s">
        <v>656</v>
      </c>
      <c r="C642" s="16" t="str">
        <f>VLOOKUP(B642,sql!$D$2:$R$5299,11,0)</f>
        <v>Przewód prosty 12x10 PA biały</v>
      </c>
      <c r="D642" s="17">
        <f>VLOOKUP(B642,sql!$D$2:$R$5299,13,0)</f>
        <v>0</v>
      </c>
      <c r="E642" s="18">
        <f>VLOOKUP(B642,sql!$D$2:$R$5299,14,0)</f>
        <v>5.4471544715447147</v>
      </c>
      <c r="F642" s="45">
        <f>VLOOKUP(B642,sql!$D$2:$R$5299,15,0)</f>
        <v>6.7</v>
      </c>
      <c r="H642" s="70"/>
    </row>
    <row r="643" spans="1:8" s="11" customFormat="1" ht="14.45" customHeight="1">
      <c r="A643" s="99" t="s">
        <v>816</v>
      </c>
      <c r="B643" s="100"/>
      <c r="C643" s="100"/>
      <c r="D643" s="100"/>
      <c r="E643" s="100"/>
      <c r="F643" s="101"/>
      <c r="H643" s="74"/>
    </row>
    <row r="644" spans="1:8" ht="14.45" customHeight="1">
      <c r="A644" s="31">
        <v>49</v>
      </c>
      <c r="B644" s="16" t="s">
        <v>615</v>
      </c>
      <c r="C644" s="16" t="str">
        <f>VLOOKUP(B644,sql!$D$2:$R$5299,11,0)</f>
        <v>Przewód prosty 4x2 PE biały</v>
      </c>
      <c r="D644" s="17">
        <f>VLOOKUP(B644,sql!$D$2:$R$5299,13,0)</f>
        <v>0</v>
      </c>
      <c r="E644" s="18">
        <f>VLOOKUP(B644,sql!$D$2:$R$5299,14,0)</f>
        <v>0.83739837398373895</v>
      </c>
      <c r="F644" s="45">
        <f>VLOOKUP(B644,sql!$D$2:$R$5299,15,0)</f>
        <v>1.03</v>
      </c>
      <c r="H644" s="70"/>
    </row>
    <row r="645" spans="1:8" ht="14.45" customHeight="1">
      <c r="A645" s="31">
        <v>49</v>
      </c>
      <c r="B645" s="16" t="s">
        <v>616</v>
      </c>
      <c r="C645" s="16" t="str">
        <f>VLOOKUP(B645,sql!$D$2:$R$5299,11,0)</f>
        <v>Przewód prosty 4x2 PE czerwony</v>
      </c>
      <c r="D645" s="17">
        <f>VLOOKUP(B645,sql!$D$2:$R$5299,13,0)</f>
        <v>0</v>
      </c>
      <c r="E645" s="18">
        <f>VLOOKUP(B645,sql!$D$2:$R$5299,14,0)</f>
        <v>0.83739837398373895</v>
      </c>
      <c r="F645" s="45">
        <f>VLOOKUP(B645,sql!$D$2:$R$5299,15,0)</f>
        <v>1.03</v>
      </c>
      <c r="H645" s="70"/>
    </row>
    <row r="646" spans="1:8" ht="14.45" customHeight="1">
      <c r="A646" s="31">
        <v>49</v>
      </c>
      <c r="B646" s="16" t="s">
        <v>617</v>
      </c>
      <c r="C646" s="16" t="str">
        <f>VLOOKUP(B646,sql!$D$2:$R$5299,11,0)</f>
        <v>Przewód prosty 4x2 PE niebieski</v>
      </c>
      <c r="D646" s="17">
        <f>VLOOKUP(B646,sql!$D$2:$R$5299,13,0)</f>
        <v>0</v>
      </c>
      <c r="E646" s="18">
        <f>VLOOKUP(B646,sql!$D$2:$R$5299,14,0)</f>
        <v>0.83739837398373895</v>
      </c>
      <c r="F646" s="45">
        <f>VLOOKUP(B646,sql!$D$2:$R$5299,15,0)</f>
        <v>1.03</v>
      </c>
      <c r="H646" s="70"/>
    </row>
    <row r="647" spans="1:8" ht="14.45" customHeight="1">
      <c r="A647" s="31">
        <v>49</v>
      </c>
      <c r="B647" s="16" t="s">
        <v>618</v>
      </c>
      <c r="C647" s="16" t="str">
        <f>VLOOKUP(B647,sql!$D$2:$R$5299,11,0)</f>
        <v>Przewód prosty 6x4 PE biały</v>
      </c>
      <c r="D647" s="17">
        <f>VLOOKUP(B647,sql!$D$2:$R$5299,13,0)</f>
        <v>0</v>
      </c>
      <c r="E647" s="18">
        <f>VLOOKUP(B647,sql!$D$2:$R$5299,14,0)</f>
        <v>1.300813008130081</v>
      </c>
      <c r="F647" s="45">
        <f>VLOOKUP(B647,sql!$D$2:$R$5299,15,0)</f>
        <v>1.6</v>
      </c>
      <c r="H647" s="70"/>
    </row>
    <row r="648" spans="1:8" ht="14.45" customHeight="1">
      <c r="A648" s="31">
        <v>49</v>
      </c>
      <c r="B648" s="16" t="s">
        <v>619</v>
      </c>
      <c r="C648" s="16" t="str">
        <f>VLOOKUP(B648,sql!$D$2:$R$5299,11,0)</f>
        <v>Przewód prosty 6x4 PE czerwony</v>
      </c>
      <c r="D648" s="17">
        <f>VLOOKUP(B648,sql!$D$2:$R$5299,13,0)</f>
        <v>0</v>
      </c>
      <c r="E648" s="18">
        <f>VLOOKUP(B648,sql!$D$2:$R$5299,14,0)</f>
        <v>1.300813008130081</v>
      </c>
      <c r="F648" s="45">
        <f>VLOOKUP(B648,sql!$D$2:$R$5299,15,0)</f>
        <v>1.6</v>
      </c>
      <c r="H648" s="70"/>
    </row>
    <row r="649" spans="1:8" ht="14.45" customHeight="1">
      <c r="A649" s="31">
        <v>49</v>
      </c>
      <c r="B649" s="16" t="s">
        <v>620</v>
      </c>
      <c r="C649" s="16" t="str">
        <f>VLOOKUP(B649,sql!$D$2:$R$5299,11,0)</f>
        <v>Przewód prosty 6x4 PE niebieski</v>
      </c>
      <c r="D649" s="17">
        <f>VLOOKUP(B649,sql!$D$2:$R$5299,13,0)</f>
        <v>0</v>
      </c>
      <c r="E649" s="18">
        <f>VLOOKUP(B649,sql!$D$2:$R$5299,14,0)</f>
        <v>1.300813008130081</v>
      </c>
      <c r="F649" s="45">
        <f>VLOOKUP(B649,sql!$D$2:$R$5299,15,0)</f>
        <v>1.6</v>
      </c>
      <c r="H649" s="70"/>
    </row>
    <row r="650" spans="1:8" ht="14.45" customHeight="1">
      <c r="A650" s="31">
        <v>49</v>
      </c>
      <c r="B650" s="16" t="s">
        <v>643</v>
      </c>
      <c r="C650" s="16" t="str">
        <f>VLOOKUP(B650,sql!$D$2:$R$5299,11,0)</f>
        <v>Przewód prosty 8x6 PE biały</v>
      </c>
      <c r="D650" s="17">
        <f>VLOOKUP(B650,sql!$D$2:$R$5299,13,0)</f>
        <v>0</v>
      </c>
      <c r="E650" s="18">
        <f>VLOOKUP(B650,sql!$D$2:$R$5299,14,0)</f>
        <v>1.5365853658536579</v>
      </c>
      <c r="F650" s="45">
        <f>VLOOKUP(B650,sql!$D$2:$R$5299,15,0)</f>
        <v>1.89</v>
      </c>
      <c r="H650" s="70"/>
    </row>
    <row r="651" spans="1:8" ht="14.45" customHeight="1">
      <c r="A651" s="31">
        <v>49</v>
      </c>
      <c r="B651" s="16" t="s">
        <v>644</v>
      </c>
      <c r="C651" s="16" t="str">
        <f>VLOOKUP(B651,sql!$D$2:$R$5299,11,0)</f>
        <v>Przewód prosty 8x6 PE czerwony</v>
      </c>
      <c r="D651" s="17">
        <f>VLOOKUP(B651,sql!$D$2:$R$5299,13,0)</f>
        <v>0</v>
      </c>
      <c r="E651" s="18">
        <f>VLOOKUP(B651,sql!$D$2:$R$5299,14,0)</f>
        <v>1.5365853658536579</v>
      </c>
      <c r="F651" s="45">
        <f>VLOOKUP(B651,sql!$D$2:$R$5299,15,0)</f>
        <v>1.89</v>
      </c>
      <c r="H651" s="70"/>
    </row>
    <row r="652" spans="1:8" ht="14.45" customHeight="1">
      <c r="A652" s="31">
        <v>49</v>
      </c>
      <c r="B652" s="16" t="s">
        <v>645</v>
      </c>
      <c r="C652" s="16" t="str">
        <f>VLOOKUP(B652,sql!$D$2:$R$5299,11,0)</f>
        <v>Przewód prosty 8x6 PE niebieski</v>
      </c>
      <c r="D652" s="17">
        <f>VLOOKUP(B652,sql!$D$2:$R$5299,13,0)</f>
        <v>0</v>
      </c>
      <c r="E652" s="18">
        <f>VLOOKUP(B652,sql!$D$2:$R$5299,14,0)</f>
        <v>1.5365853658536579</v>
      </c>
      <c r="F652" s="45">
        <f>VLOOKUP(B652,sql!$D$2:$R$5299,15,0)</f>
        <v>1.89</v>
      </c>
      <c r="H652" s="70"/>
    </row>
    <row r="653" spans="1:8" ht="14.45" customHeight="1">
      <c r="A653" s="31">
        <v>49</v>
      </c>
      <c r="B653" s="16" t="s">
        <v>646</v>
      </c>
      <c r="C653" s="16" t="str">
        <f>VLOOKUP(B653,sql!$D$2:$R$5299,11,0)</f>
        <v>Przewód prosty10x8 PE biały</v>
      </c>
      <c r="D653" s="17">
        <f>VLOOKUP(B653,sql!$D$2:$R$5299,13,0)</f>
        <v>0</v>
      </c>
      <c r="E653" s="18">
        <f>VLOOKUP(B653,sql!$D$2:$R$5299,14,0)</f>
        <v>3.089430894308943</v>
      </c>
      <c r="F653" s="45">
        <f>VLOOKUP(B653,sql!$D$2:$R$5299,15,0)</f>
        <v>3.8</v>
      </c>
      <c r="H653" s="70"/>
    </row>
    <row r="654" spans="1:8" ht="14.45" customHeight="1">
      <c r="A654" s="31">
        <v>49</v>
      </c>
      <c r="B654" s="16" t="s">
        <v>647</v>
      </c>
      <c r="C654" s="16" t="str">
        <f>VLOOKUP(B654,sql!$D$2:$R$5299,11,0)</f>
        <v>Przewód prosty 10x8 PE niebieski</v>
      </c>
      <c r="D654" s="17">
        <f>VLOOKUP(B654,sql!$D$2:$R$5299,13,0)</f>
        <v>0</v>
      </c>
      <c r="E654" s="18">
        <f>VLOOKUP(B654,sql!$D$2:$R$5299,14,0)</f>
        <v>3.089430894308943</v>
      </c>
      <c r="F654" s="45">
        <f>VLOOKUP(B654,sql!$D$2:$R$5299,15,0)</f>
        <v>3.8</v>
      </c>
      <c r="H654" s="70"/>
    </row>
    <row r="655" spans="1:8" s="11" customFormat="1" ht="14.45" customHeight="1">
      <c r="A655" s="99" t="s">
        <v>7</v>
      </c>
      <c r="B655" s="100"/>
      <c r="C655" s="100"/>
      <c r="D655" s="100"/>
      <c r="E655" s="100"/>
      <c r="F655" s="101"/>
      <c r="H655" s="73"/>
    </row>
    <row r="656" spans="1:8" s="97" customFormat="1" ht="14.45" customHeight="1">
      <c r="A656" s="98">
        <v>50</v>
      </c>
      <c r="B656" s="54" t="s">
        <v>761</v>
      </c>
      <c r="C656" s="54" t="str">
        <f>VLOOKUP(B656,sql!$D$2:$R$5299,11,0)</f>
        <v>Zwijadło PU 10x6,5-12m ADLER INDUSTRIAL AD-1012i</v>
      </c>
      <c r="D656" s="55">
        <f>VLOOKUP(B656,sql!$D$2:$R$5299,13,0)</f>
        <v>0</v>
      </c>
      <c r="E656" s="76">
        <f>VLOOKUP(B656,sql!$D$2:$R$5299,14,0)</f>
        <v>235.77235772357724</v>
      </c>
      <c r="F656" s="56">
        <f>VLOOKUP(B656,sql!$D$2:$R$5299,15,0)</f>
        <v>290</v>
      </c>
      <c r="H656" s="77"/>
    </row>
    <row r="657" spans="1:8" s="97" customFormat="1" ht="14.45" customHeight="1">
      <c r="A657" s="98">
        <v>50</v>
      </c>
      <c r="B657" s="54" t="s">
        <v>762</v>
      </c>
      <c r="C657" s="54" t="str">
        <f>VLOOKUP(B657,sql!$D$2:$R$5299,11,0)</f>
        <v>Zwijadło PU 12x8-10m ADLER INDUSTRIAL AD-1210i</v>
      </c>
      <c r="D657" s="55">
        <f>VLOOKUP(B657,sql!$D$2:$R$5299,13,0)</f>
        <v>0</v>
      </c>
      <c r="E657" s="76">
        <f>VLOOKUP(B657,sql!$D$2:$R$5299,14,0)</f>
        <v>260.16260162601628</v>
      </c>
      <c r="F657" s="56">
        <f>VLOOKUP(B657,sql!$D$2:$R$5299,15,0)</f>
        <v>320</v>
      </c>
      <c r="H657" s="77"/>
    </row>
    <row r="658" spans="1:8" s="97" customFormat="1" ht="14.45" customHeight="1">
      <c r="A658" s="98">
        <v>50</v>
      </c>
      <c r="B658" s="54" t="s">
        <v>763</v>
      </c>
      <c r="C658" s="54" t="str">
        <f>VLOOKUP(B658,sql!$D$2:$R$5299,11,0)</f>
        <v>Zwijadło PU 12x8-15m ADLER INDUSTRIAL AD-1215i</v>
      </c>
      <c r="D658" s="55">
        <f>VLOOKUP(B658,sql!$D$2:$R$5299,13,0)</f>
        <v>0</v>
      </c>
      <c r="E658" s="76">
        <f>VLOOKUP(B658,sql!$D$2:$R$5299,14,0)</f>
        <v>329.26829268292687</v>
      </c>
      <c r="F658" s="56">
        <f>VLOOKUP(B658,sql!$D$2:$R$5299,15,0)</f>
        <v>405</v>
      </c>
      <c r="H658" s="77"/>
    </row>
    <row r="659" spans="1:8" s="97" customFormat="1" ht="14.45" customHeight="1">
      <c r="A659" s="98">
        <v>50</v>
      </c>
      <c r="B659" s="54" t="s">
        <v>764</v>
      </c>
      <c r="C659" s="54" t="str">
        <f>VLOOKUP(B659,sql!$D$2:$R$5299,11,0)</f>
        <v>Zwijadło PU 13,5x9,5-15m ADLER INDUSTRIAL AD-1315i</v>
      </c>
      <c r="D659" s="55">
        <f>VLOOKUP(B659,sql!$D$2:$R$5299,13,0)</f>
        <v>0</v>
      </c>
      <c r="E659" s="76">
        <f>VLOOKUP(B659,sql!$D$2:$R$5299,14,0)</f>
        <v>361.78861788617888</v>
      </c>
      <c r="F659" s="56">
        <f>VLOOKUP(B659,sql!$D$2:$R$5299,15,0)</f>
        <v>445</v>
      </c>
      <c r="H659" s="77"/>
    </row>
    <row r="660" spans="1:8" ht="14.45" customHeight="1">
      <c r="A660" s="31">
        <v>23</v>
      </c>
      <c r="B660" s="16" t="s">
        <v>4262</v>
      </c>
      <c r="C660" s="16" t="str">
        <f>VLOOKUP(B660,sql!$D$2:$R$5299,11,0)</f>
        <v>Balanser linkowy z regulacją masy 2,0-3,0kg</v>
      </c>
      <c r="D660" s="17">
        <f>VLOOKUP(B660,sql!$D$2:$R$5299,13,0)</f>
        <v>0</v>
      </c>
      <c r="E660" s="18">
        <f>VLOOKUP(B660,sql!$D$2:$R$5299,14,0)</f>
        <v>71.544715447154474</v>
      </c>
      <c r="F660" s="45">
        <f>VLOOKUP(B660,sql!$D$2:$R$5299,15,0)</f>
        <v>88</v>
      </c>
    </row>
    <row r="661" spans="1:8" s="11" customFormat="1" ht="14.45" customHeight="1">
      <c r="A661" s="99" t="s">
        <v>8</v>
      </c>
      <c r="B661" s="100"/>
      <c r="C661" s="100"/>
      <c r="D661" s="100"/>
      <c r="E661" s="100"/>
      <c r="F661" s="101"/>
      <c r="H661" s="73"/>
    </row>
    <row r="662" spans="1:8" s="97" customFormat="1" ht="14.45" customHeight="1">
      <c r="A662" s="98">
        <v>51</v>
      </c>
      <c r="B662" s="54" t="s">
        <v>834</v>
      </c>
      <c r="C662" s="54" t="str">
        <f>VLOOKUP(B662,sql!$D$2:$R$5299,11,0)</f>
        <v>Zwijadło z przewodem elektrycznym 15m 3x1,5mm2-230V ADLER INDUSTRIAL AD-1515i</v>
      </c>
      <c r="D662" s="55">
        <f>VLOOKUP(B662,sql!$D$2:$R$5299,13,0)</f>
        <v>0</v>
      </c>
      <c r="E662" s="76">
        <f>VLOOKUP(B662,sql!$D$2:$R$5299,14,0)</f>
        <v>370.73170731707313</v>
      </c>
      <c r="F662" s="56">
        <f>VLOOKUP(B662,sql!$D$2:$R$5299,15,0)</f>
        <v>456</v>
      </c>
      <c r="H662" s="77"/>
    </row>
    <row r="663" spans="1:8" s="11" customFormat="1" ht="14.45" customHeight="1">
      <c r="A663" s="99" t="s">
        <v>790</v>
      </c>
      <c r="B663" s="100"/>
      <c r="C663" s="100"/>
      <c r="D663" s="100"/>
      <c r="E663" s="100"/>
      <c r="F663" s="101"/>
      <c r="H663" s="73"/>
    </row>
    <row r="664" spans="1:8" ht="14.45" customHeight="1">
      <c r="A664" s="31"/>
      <c r="B664" s="16" t="s">
        <v>771</v>
      </c>
      <c r="C664" s="16" t="str">
        <f>VLOOKUP(B664,sql!$D$2:$R$5299,11,0)</f>
        <v>Reduktor ADLER INDUSTRIAL AD-R 1/4" 16bar</v>
      </c>
      <c r="D664" s="17">
        <f>VLOOKUP(B664,sql!$D$2:$R$5299,13,0)</f>
        <v>0</v>
      </c>
      <c r="E664" s="18">
        <f>VLOOKUP(B664,sql!$D$2:$R$5299,14,0)</f>
        <v>76.422764227642276</v>
      </c>
      <c r="F664" s="45">
        <f>VLOOKUP(B664,sql!$D$2:$R$5299,15,0)</f>
        <v>94</v>
      </c>
    </row>
    <row r="665" spans="1:8" ht="14.45" customHeight="1">
      <c r="A665" s="31"/>
      <c r="B665" s="16" t="s">
        <v>769</v>
      </c>
      <c r="C665" s="16" t="str">
        <f>VLOOKUP(B665,sql!$D$2:$R$5299,11,0)</f>
        <v>Filtr ADLER INDUSTRIAL AD-F 1/4" 16bar</v>
      </c>
      <c r="D665" s="17">
        <f>VLOOKUP(B665,sql!$D$2:$R$5299,13,0)</f>
        <v>0</v>
      </c>
      <c r="E665" s="18">
        <f>VLOOKUP(B665,sql!$D$2:$R$5299,14,0)</f>
        <v>64.22764227642277</v>
      </c>
      <c r="F665" s="45">
        <f>VLOOKUP(B665,sql!$D$2:$R$5299,15,0)</f>
        <v>79</v>
      </c>
    </row>
    <row r="666" spans="1:8" ht="14.45" customHeight="1">
      <c r="A666" s="31"/>
      <c r="B666" s="16" t="s">
        <v>768</v>
      </c>
      <c r="C666" s="16" t="str">
        <f>VLOOKUP(B666,sql!$D$2:$R$5299,11,0)</f>
        <v>Filtr +  reduktor ADLER INDUSTRIAL AD-FR 1/4" 16bar</v>
      </c>
      <c r="D666" s="17">
        <f>VLOOKUP(B666,sql!$D$2:$R$5299,13,0)</f>
        <v>0</v>
      </c>
      <c r="E666" s="18">
        <f>VLOOKUP(B666,sql!$D$2:$R$5299,14,0)</f>
        <v>103.2520325203252</v>
      </c>
      <c r="F666" s="45">
        <f>VLOOKUP(B666,sql!$D$2:$R$5299,15,0)</f>
        <v>127</v>
      </c>
    </row>
    <row r="667" spans="1:8" ht="14.45" customHeight="1">
      <c r="A667" s="31"/>
      <c r="B667" s="16" t="s">
        <v>770</v>
      </c>
      <c r="C667" s="16" t="str">
        <f>VLOOKUP(B667,sql!$D$2:$R$5299,11,0)</f>
        <v>Naolejacz ADLER INDUSTRIAL AD-L 1/4" 16bar</v>
      </c>
      <c r="D667" s="17">
        <f>VLOOKUP(B667,sql!$D$2:$R$5299,13,0)</f>
        <v>0</v>
      </c>
      <c r="E667" s="18">
        <f>VLOOKUP(B667,sql!$D$2:$R$5299,14,0)</f>
        <v>74.796747967479675</v>
      </c>
      <c r="F667" s="45">
        <f>VLOOKUP(B667,sql!$D$2:$R$5299,15,0)</f>
        <v>92</v>
      </c>
    </row>
    <row r="668" spans="1:8" ht="14.45" customHeight="1">
      <c r="A668" s="31"/>
      <c r="B668" s="16" t="s">
        <v>767</v>
      </c>
      <c r="C668" s="16" t="str">
        <f>VLOOKUP(B668,sql!$D$2:$R$5299,11,0)</f>
        <v>Filtr + reduktor + naolejacz ADLER INDUSTRIAL AD-FRL 1/4" 16bar</v>
      </c>
      <c r="D668" s="17">
        <f>VLOOKUP(B668,sql!$D$2:$R$5299,13,0)</f>
        <v>0</v>
      </c>
      <c r="E668" s="18">
        <f>VLOOKUP(B668,sql!$D$2:$R$5299,14,0)</f>
        <v>161.78861788617886</v>
      </c>
      <c r="F668" s="45">
        <f>VLOOKUP(B668,sql!$D$2:$R$5299,15,0)</f>
        <v>199</v>
      </c>
    </row>
    <row r="669" spans="1:8" ht="14.45" customHeight="1">
      <c r="A669" s="31"/>
      <c r="B669" s="16" t="s">
        <v>766</v>
      </c>
      <c r="C669" s="16" t="str">
        <f>VLOOKUP(B669,sql!$D$2:$R$5299,11,0)</f>
        <v>Reduktor ADLER INDUSTRIAL AD-R 1/2" 16bar</v>
      </c>
      <c r="D669" s="17">
        <f>VLOOKUP(B669,sql!$D$2:$R$5299,13,0)</f>
        <v>0</v>
      </c>
      <c r="E669" s="18">
        <f>VLOOKUP(B669,sql!$D$2:$R$5299,14,0)</f>
        <v>112.19512195121952</v>
      </c>
      <c r="F669" s="45">
        <f>VLOOKUP(B669,sql!$D$2:$R$5299,15,0)</f>
        <v>138</v>
      </c>
    </row>
    <row r="670" spans="1:8" ht="14.45" customHeight="1">
      <c r="A670" s="31"/>
      <c r="B670" s="16" t="s">
        <v>765</v>
      </c>
      <c r="C670" s="16" t="str">
        <f>VLOOKUP(B670,sql!$D$2:$R$5299,11,0)</f>
        <v xml:space="preserve">Filtr ADLER INDUSTRIAL AD-F 1/2" 16bar </v>
      </c>
      <c r="D670" s="17">
        <f>VLOOKUP(B670,sql!$D$2:$R$5299,13,0)</f>
        <v>0</v>
      </c>
      <c r="E670" s="18">
        <f>VLOOKUP(B670,sql!$D$2:$R$5299,14,0)</f>
        <v>82.926829268292693</v>
      </c>
      <c r="F670" s="45">
        <f>VLOOKUP(B670,sql!$D$2:$R$5299,15,0)</f>
        <v>102</v>
      </c>
    </row>
    <row r="671" spans="1:8" ht="14.45" customHeight="1">
      <c r="A671" s="31"/>
      <c r="B671" s="16" t="s">
        <v>781</v>
      </c>
      <c r="C671" s="16" t="str">
        <f>VLOOKUP(B671,sql!$D$2:$R$5299,11,0)</f>
        <v>Zestaw Kostki montażowe 1/2" ADLER INDUSTRIAL</v>
      </c>
      <c r="D671" s="17">
        <f>VLOOKUP(B671,sql!$D$2:$R$5299,13,0)</f>
        <v>0</v>
      </c>
      <c r="E671" s="18">
        <f>VLOOKUP(B671,sql!$D$2:$R$5299,14,0)</f>
        <v>23.170731707317071</v>
      </c>
      <c r="F671" s="45">
        <f>VLOOKUP(B671,sql!$D$2:$R$5299,15,0)</f>
        <v>28.5</v>
      </c>
    </row>
    <row r="672" spans="1:8" s="11" customFormat="1" ht="14.45" customHeight="1">
      <c r="A672" s="99" t="s">
        <v>782</v>
      </c>
      <c r="B672" s="100"/>
      <c r="C672" s="100"/>
      <c r="D672" s="100"/>
      <c r="E672" s="100"/>
      <c r="F672" s="101"/>
      <c r="H672" s="73"/>
    </row>
    <row r="673" spans="1:8" ht="14.45" customHeight="1">
      <c r="A673" s="31">
        <v>51</v>
      </c>
      <c r="B673" s="16" t="s">
        <v>531</v>
      </c>
      <c r="C673" s="16" t="str">
        <f>VLOOKUP(B673,sql!$D$2:$R$5299,11,0)</f>
        <v>Reduktor MAXY 1/2" czarny korpus</v>
      </c>
      <c r="D673" s="17">
        <f>VLOOKUP(B673,sql!$D$2:$R$5299,13,0)</f>
        <v>0</v>
      </c>
      <c r="E673" s="18">
        <f>VLOOKUP(B673,sql!$D$2:$R$5299,14,0)</f>
        <v>118.69918699186992</v>
      </c>
      <c r="F673" s="45">
        <f>VLOOKUP(B673,sql!$D$2:$R$5299,15,0)</f>
        <v>146</v>
      </c>
    </row>
    <row r="674" spans="1:8" ht="14.45" customHeight="1">
      <c r="A674" s="31">
        <v>51</v>
      </c>
      <c r="B674" s="16" t="s">
        <v>532</v>
      </c>
      <c r="C674" s="16" t="str">
        <f>VLOOKUP(B674,sql!$D$2:$R$5299,11,0)</f>
        <v>Filtr MAXY 1/2"  czarny korpus</v>
      </c>
      <c r="D674" s="17">
        <f>VLOOKUP(B674,sql!$D$2:$R$5299,13,0)</f>
        <v>0</v>
      </c>
      <c r="E674" s="18">
        <f>VLOOKUP(B674,sql!$D$2:$R$5299,14,0)</f>
        <v>113.00813008130082</v>
      </c>
      <c r="F674" s="45">
        <f>VLOOKUP(B674,sql!$D$2:$R$5299,15,0)</f>
        <v>139</v>
      </c>
    </row>
    <row r="675" spans="1:8" ht="14.45" customHeight="1">
      <c r="A675" s="31">
        <v>51</v>
      </c>
      <c r="B675" s="16" t="s">
        <v>533</v>
      </c>
      <c r="C675" s="16" t="str">
        <f>VLOOKUP(B675,sql!$D$2:$R$5299,11,0)</f>
        <v>Reduktor + filtr MAXY 1/2" czarny korpus</v>
      </c>
      <c r="D675" s="17">
        <f>VLOOKUP(B675,sql!$D$2:$R$5299,13,0)</f>
        <v>0</v>
      </c>
      <c r="E675" s="18">
        <f>VLOOKUP(B675,sql!$D$2:$R$5299,14,0)</f>
        <v>180.48780487804876</v>
      </c>
      <c r="F675" s="45">
        <f>VLOOKUP(B675,sql!$D$2:$R$5299,15,0)</f>
        <v>222</v>
      </c>
    </row>
    <row r="676" spans="1:8" ht="14.45" customHeight="1">
      <c r="A676" s="31">
        <v>51</v>
      </c>
      <c r="B676" s="16" t="s">
        <v>534</v>
      </c>
      <c r="C676" s="16" t="str">
        <f>VLOOKUP(B676,sql!$D$2:$R$5299,11,0)</f>
        <v>Naolejacz MAXY 1/2" czarny korpus</v>
      </c>
      <c r="D676" s="17">
        <f>VLOOKUP(B676,sql!$D$2:$R$5299,13,0)</f>
        <v>0</v>
      </c>
      <c r="E676" s="18">
        <f>VLOOKUP(B676,sql!$D$2:$R$5299,14,0)</f>
        <v>113.00813008130082</v>
      </c>
      <c r="F676" s="45">
        <f>VLOOKUP(B676,sql!$D$2:$R$5299,15,0)</f>
        <v>139</v>
      </c>
    </row>
    <row r="677" spans="1:8" ht="14.45" customHeight="1">
      <c r="A677" s="31">
        <v>51</v>
      </c>
      <c r="B677" s="16" t="s">
        <v>535</v>
      </c>
      <c r="C677" s="16" t="str">
        <f>VLOOKUP(B677,sql!$D$2:$R$5299,11,0)</f>
        <v>Reduktor + filtr + naolejacz MAXY 1/2" czarny korpus</v>
      </c>
      <c r="D677" s="17">
        <f>VLOOKUP(B677,sql!$D$2:$R$5299,13,0)</f>
        <v>0</v>
      </c>
      <c r="E677" s="18">
        <f>VLOOKUP(B677,sql!$D$2:$R$5299,14,0)</f>
        <v>295.9349593495935</v>
      </c>
      <c r="F677" s="45">
        <f>VLOOKUP(B677,sql!$D$2:$R$5299,15,0)</f>
        <v>364</v>
      </c>
    </row>
    <row r="678" spans="1:8" ht="14.45" customHeight="1">
      <c r="A678" s="31">
        <v>51</v>
      </c>
      <c r="B678" s="16" t="s">
        <v>536</v>
      </c>
      <c r="C678" s="16" t="str">
        <f>VLOOKUP(B678,sql!$D$2:$R$5299,11,0)</f>
        <v>Uchwyt reduktora MAXY</v>
      </c>
      <c r="D678" s="17">
        <f>VLOOKUP(B678,sql!$D$2:$R$5299,13,0)</f>
        <v>0</v>
      </c>
      <c r="E678" s="18">
        <f>VLOOKUP(B678,sql!$D$2:$R$5299,14,0)</f>
        <v>12.032520325203253</v>
      </c>
      <c r="F678" s="45">
        <f>VLOOKUP(B678,sql!$D$2:$R$5299,15,0)</f>
        <v>14.8</v>
      </c>
    </row>
    <row r="679" spans="1:8" s="11" customFormat="1" ht="14.45" customHeight="1">
      <c r="A679" s="108" t="s">
        <v>783</v>
      </c>
      <c r="B679" s="109"/>
      <c r="C679" s="109"/>
      <c r="D679" s="109"/>
      <c r="E679" s="109"/>
      <c r="F679" s="110"/>
      <c r="H679" s="73"/>
    </row>
    <row r="680" spans="1:8" ht="14.45" customHeight="1">
      <c r="A680" s="31">
        <v>52</v>
      </c>
      <c r="B680" s="16" t="s">
        <v>784</v>
      </c>
      <c r="C680" s="16" t="str">
        <f>VLOOKUP(B680,sql!$D$2:$R$5299,11,0)</f>
        <v xml:space="preserve">Reduktor JET 1/4"  AD-R </v>
      </c>
      <c r="D680" s="17">
        <f>VLOOKUP(B680,sql!$D$2:$R$5299,13,0)</f>
        <v>0</v>
      </c>
      <c r="E680" s="18">
        <f>VLOOKUP(B680,sql!$D$2:$R$5299,14,0)</f>
        <v>24.390243902439025</v>
      </c>
      <c r="F680" s="45">
        <f>VLOOKUP(B680,sql!$D$2:$R$5299,15,0)</f>
        <v>30</v>
      </c>
    </row>
    <row r="681" spans="1:8" ht="14.45" customHeight="1">
      <c r="A681" s="31">
        <v>52</v>
      </c>
      <c r="B681" s="16" t="s">
        <v>785</v>
      </c>
      <c r="C681" s="16" t="str">
        <f>VLOOKUP(B681,sql!$D$2:$R$5299,11,0)</f>
        <v xml:space="preserve">Filtr 1/4" JET AD-F </v>
      </c>
      <c r="D681" s="17">
        <f>VLOOKUP(B681,sql!$D$2:$R$5299,13,0)</f>
        <v>0</v>
      </c>
      <c r="E681" s="18">
        <f>VLOOKUP(B681,sql!$D$2:$R$5299,14,0)</f>
        <v>40.650406504065039</v>
      </c>
      <c r="F681" s="45">
        <f>VLOOKUP(B681,sql!$D$2:$R$5299,15,0)</f>
        <v>50</v>
      </c>
    </row>
    <row r="682" spans="1:8" ht="14.45" customHeight="1">
      <c r="A682" s="31">
        <v>52</v>
      </c>
      <c r="B682" s="16" t="s">
        <v>786</v>
      </c>
      <c r="C682" s="16" t="str">
        <f>VLOOKUP(B682,sql!$D$2:$R$5299,11,0)</f>
        <v xml:space="preserve">Reduktor+ filtr JET 1/4" AD-FR </v>
      </c>
      <c r="D682" s="17">
        <f>VLOOKUP(B682,sql!$D$2:$R$5299,13,0)</f>
        <v>0</v>
      </c>
      <c r="E682" s="18">
        <f>VLOOKUP(B682,sql!$D$2:$R$5299,14,0)</f>
        <v>34.959349593495936</v>
      </c>
      <c r="F682" s="45">
        <f>VLOOKUP(B682,sql!$D$2:$R$5299,15,0)</f>
        <v>43</v>
      </c>
    </row>
    <row r="683" spans="1:8" ht="14.45" customHeight="1">
      <c r="A683" s="31">
        <v>52</v>
      </c>
      <c r="B683" s="16" t="s">
        <v>787</v>
      </c>
      <c r="C683" s="16" t="str">
        <f>VLOOKUP(B683,sql!$D$2:$R$5299,11,0)</f>
        <v>Naolejacz 1/4" JET AD-N</v>
      </c>
      <c r="D683" s="17">
        <f>VLOOKUP(B683,sql!$D$2:$R$5299,13,0)</f>
        <v>0</v>
      </c>
      <c r="E683" s="18">
        <f>VLOOKUP(B683,sql!$D$2:$R$5299,14,0)</f>
        <v>35.772357723577237</v>
      </c>
      <c r="F683" s="45">
        <f>VLOOKUP(B683,sql!$D$2:$R$5299,15,0)</f>
        <v>44</v>
      </c>
    </row>
    <row r="684" spans="1:8" ht="14.45" customHeight="1">
      <c r="A684" s="31">
        <v>52</v>
      </c>
      <c r="B684" s="16" t="s">
        <v>788</v>
      </c>
      <c r="C684" s="16" t="str">
        <f>VLOOKUP(B684,sql!$D$2:$R$5299,11,0)</f>
        <v>Reduktor + filtr + naolejacz 1/4" JET AD-FRN</v>
      </c>
      <c r="D684" s="17">
        <f>VLOOKUP(B684,sql!$D$2:$R$5299,13,0)</f>
        <v>0</v>
      </c>
      <c r="E684" s="18">
        <f>VLOOKUP(B684,sql!$D$2:$R$5299,14,0)</f>
        <v>80.487804878048777</v>
      </c>
      <c r="F684" s="45">
        <f>VLOOKUP(B684,sql!$D$2:$R$5299,15,0)</f>
        <v>99</v>
      </c>
    </row>
    <row r="685" spans="1:8" s="11" customFormat="1" ht="14.45" customHeight="1">
      <c r="A685" s="99" t="s">
        <v>789</v>
      </c>
      <c r="B685" s="100"/>
      <c r="C685" s="100"/>
      <c r="D685" s="100"/>
      <c r="E685" s="100"/>
      <c r="F685" s="101"/>
      <c r="H685" s="73"/>
    </row>
    <row r="686" spans="1:8" ht="14.45" customHeight="1">
      <c r="A686" s="31">
        <v>52</v>
      </c>
      <c r="B686" s="16" t="s">
        <v>537</v>
      </c>
      <c r="C686" s="16" t="str">
        <f>VLOOKUP(B686,sql!$D$2:$R$5299,11,0)</f>
        <v>Reduktor 1/2" AD-4005R</v>
      </c>
      <c r="D686" s="17">
        <f>VLOOKUP(B686,sql!$D$2:$R$5299,13,0)</f>
        <v>0</v>
      </c>
      <c r="E686" s="18">
        <f>VLOOKUP(B686,sql!$D$2:$R$5299,14,0)</f>
        <v>79.674796747967477</v>
      </c>
      <c r="F686" s="45">
        <f>VLOOKUP(B686,sql!$D$2:$R$5299,15,0)</f>
        <v>98</v>
      </c>
    </row>
    <row r="687" spans="1:8" ht="14.45" customHeight="1">
      <c r="A687" s="31">
        <v>52</v>
      </c>
      <c r="B687" s="16" t="s">
        <v>538</v>
      </c>
      <c r="C687" s="16" t="str">
        <f>VLOOKUP(B687,sql!$D$2:$R$5299,11,0)</f>
        <v>Filtr 1/2" z automatycznym zaworem spustowym AD-4005F</v>
      </c>
      <c r="D687" s="17">
        <f>VLOOKUP(B687,sql!$D$2:$R$5299,13,0)</f>
        <v>0</v>
      </c>
      <c r="E687" s="18">
        <f>VLOOKUP(B687,sql!$D$2:$R$5299,14,0)</f>
        <v>87.804878048780481</v>
      </c>
      <c r="F687" s="45">
        <f>VLOOKUP(B687,sql!$D$2:$R$5299,15,0)</f>
        <v>108</v>
      </c>
    </row>
    <row r="688" spans="1:8" ht="14.45" customHeight="1">
      <c r="A688" s="31">
        <v>52</v>
      </c>
      <c r="B688" s="16" t="s">
        <v>539</v>
      </c>
      <c r="C688" s="16" t="str">
        <f>VLOOKUP(B688,sql!$D$2:$R$5299,11,0)</f>
        <v>Filtr-reduktor 1/2" z automatycznym zaworem spustowym AD-4005FR</v>
      </c>
      <c r="D688" s="17">
        <f>VLOOKUP(B688,sql!$D$2:$R$5299,13,0)</f>
        <v>0</v>
      </c>
      <c r="E688" s="18">
        <f>VLOOKUP(B688,sql!$D$2:$R$5299,14,0)</f>
        <v>154.47154471544718</v>
      </c>
      <c r="F688" s="45">
        <f>VLOOKUP(B688,sql!$D$2:$R$5299,15,0)</f>
        <v>190</v>
      </c>
    </row>
    <row r="689" spans="1:8" ht="14.45" customHeight="1">
      <c r="A689" s="31">
        <v>52</v>
      </c>
      <c r="B689" s="16" t="s">
        <v>540</v>
      </c>
      <c r="C689" s="16" t="str">
        <f>VLOOKUP(B689,sql!$D$2:$R$5299,11,0)</f>
        <v>Naolejacz 1/2" AD-4005N</v>
      </c>
      <c r="D689" s="17">
        <f>VLOOKUP(B689,sql!$D$2:$R$5299,13,0)</f>
        <v>0</v>
      </c>
      <c r="E689" s="18">
        <f>VLOOKUP(B689,sql!$D$2:$R$5299,14,0)</f>
        <v>51.219512195121951</v>
      </c>
      <c r="F689" s="45">
        <f>VLOOKUP(B689,sql!$D$2:$R$5299,15,0)</f>
        <v>63</v>
      </c>
    </row>
    <row r="690" spans="1:8" ht="14.45" customHeight="1">
      <c r="A690" s="31">
        <v>52</v>
      </c>
      <c r="B690" s="16" t="s">
        <v>549</v>
      </c>
      <c r="C690" s="16" t="str">
        <f>VLOOKUP(B690,sql!$D$2:$R$5299,11,0)</f>
        <v>Filtr+reduktor+naolejacz 1/2" z automatycznym zaworem spustowym AD-4005FRN</v>
      </c>
      <c r="D690" s="17">
        <f>VLOOKUP(B690,sql!$D$2:$R$5299,13,0)</f>
        <v>0</v>
      </c>
      <c r="E690" s="18">
        <f>VLOOKUP(B690,sql!$D$2:$R$5299,14,0)</f>
        <v>211.3821138211382</v>
      </c>
      <c r="F690" s="45">
        <f>VLOOKUP(B690,sql!$D$2:$R$5299,15,0)</f>
        <v>260</v>
      </c>
    </row>
    <row r="691" spans="1:8" s="11" customFormat="1" ht="14.45" customHeight="1">
      <c r="A691" s="99" t="s">
        <v>813</v>
      </c>
      <c r="B691" s="100"/>
      <c r="C691" s="100"/>
      <c r="D691" s="100"/>
      <c r="E691" s="100"/>
      <c r="F691" s="101"/>
      <c r="H691" s="73"/>
    </row>
    <row r="692" spans="1:8" ht="14.45" customHeight="1">
      <c r="A692" s="31"/>
      <c r="B692" s="16" t="s">
        <v>8724</v>
      </c>
      <c r="C692" s="16" t="str">
        <f>VLOOKUP(B692,sql!$D$2:$R$5299,11,0)</f>
        <v>Sprężarka powietrza ADLER AD1100-6BO 230V SILENT NOWOŚĆ</v>
      </c>
      <c r="D692" s="17">
        <f>VLOOKUP(B692,sql!$D$2:$R$5299,13,0)</f>
        <v>0</v>
      </c>
      <c r="E692" s="18">
        <f>VLOOKUP(B692,sql!$D$2:$R$5299,14,0)</f>
        <v>442.27642276422768</v>
      </c>
      <c r="F692" s="45">
        <f>VLOOKUP(B692,sql!$D$2:$R$5299,15,0)</f>
        <v>544</v>
      </c>
    </row>
    <row r="693" spans="1:8" ht="14.45" customHeight="1">
      <c r="A693" s="31"/>
      <c r="B693" s="16" t="s">
        <v>8698</v>
      </c>
      <c r="C693" s="16" t="str">
        <f>VLOOKUP(B693,sql!$D$2:$R$5299,11,0)</f>
        <v>Sprężarka powietrza ADLER AD1845-24BO-8bar 230V NOWOŚĆ</v>
      </c>
      <c r="D693" s="17">
        <f>VLOOKUP(B693,sql!$D$2:$R$5299,13,0)</f>
        <v>0</v>
      </c>
      <c r="E693" s="18">
        <f>VLOOKUP(B693,sql!$D$2:$R$5299,14,0)</f>
        <v>437.39837398373982</v>
      </c>
      <c r="F693" s="45">
        <f>VLOOKUP(B693,sql!$D$2:$R$5299,15,0)</f>
        <v>538</v>
      </c>
    </row>
    <row r="694" spans="1:8" ht="14.45" customHeight="1">
      <c r="A694" s="31">
        <v>53</v>
      </c>
      <c r="B694" s="16" t="s">
        <v>873</v>
      </c>
      <c r="C694" s="16" t="str">
        <f>VLOOKUP(B694,sql!$D$2:$R$5299,11,0)</f>
        <v xml:space="preserve">Sprężarka powietrza ADLER AD2020-25-8bar 230V </v>
      </c>
      <c r="D694" s="17">
        <f>VLOOKUP(B694,sql!$D$2:$R$5299,13,0)</f>
        <v>0</v>
      </c>
      <c r="E694" s="18">
        <f>VLOOKUP(B694,sql!$D$2:$R$5299,14,0)</f>
        <v>495.9349593495935</v>
      </c>
      <c r="F694" s="45">
        <f>VLOOKUP(B694,sql!$D$2:$R$5299,15,0)</f>
        <v>610</v>
      </c>
    </row>
    <row r="695" spans="1:8" ht="14.45" customHeight="1">
      <c r="A695" s="31">
        <v>53</v>
      </c>
      <c r="B695" s="16" t="s">
        <v>875</v>
      </c>
      <c r="C695" s="16" t="str">
        <f>VLOOKUP(B695,sql!$D$2:$R$5299,11,0)</f>
        <v xml:space="preserve">Sprężarka powietrza ADLER AD2050-50-8bar 230V </v>
      </c>
      <c r="D695" s="17">
        <f>VLOOKUP(B695,sql!$D$2:$R$5299,13,0)</f>
        <v>0</v>
      </c>
      <c r="E695" s="18">
        <f>VLOOKUP(B695,sql!$D$2:$R$5299,14,0)</f>
        <v>899.18699186991876</v>
      </c>
      <c r="F695" s="45">
        <f>VLOOKUP(B695,sql!$D$2:$R$5299,15,0)</f>
        <v>1106</v>
      </c>
    </row>
    <row r="696" spans="1:8" ht="14.45" customHeight="1">
      <c r="A696" s="31">
        <v>53</v>
      </c>
      <c r="B696" s="16" t="s">
        <v>876</v>
      </c>
      <c r="C696" s="16" t="str">
        <f>VLOOKUP(B696,sql!$D$2:$R$5299,11,0)</f>
        <v>Zestaw Sprężarka powietrza ADLER AD2050-50-8bar 230V + akcesoria</v>
      </c>
      <c r="D696" s="17">
        <f>VLOOKUP(B696,sql!$D$2:$R$5299,13,0)</f>
        <v>0</v>
      </c>
      <c r="E696" s="18">
        <f>VLOOKUP(B696,sql!$D$2:$R$5299,14,0)</f>
        <v>930.08130081300817</v>
      </c>
      <c r="F696" s="45">
        <f>VLOOKUP(B696,sql!$D$2:$R$5299,15,0)</f>
        <v>1144</v>
      </c>
    </row>
    <row r="697" spans="1:8" s="11" customFormat="1" ht="14.45" customHeight="1">
      <c r="A697" s="99" t="s">
        <v>814</v>
      </c>
      <c r="B697" s="100"/>
      <c r="C697" s="100"/>
      <c r="D697" s="100"/>
      <c r="E697" s="100"/>
      <c r="F697" s="101"/>
      <c r="H697" s="73"/>
    </row>
    <row r="698" spans="1:8" ht="14.45" customHeight="1">
      <c r="A698" s="31"/>
      <c r="B698" s="16" t="s">
        <v>8699</v>
      </c>
      <c r="C698" s="16" t="str">
        <f>VLOOKUP(B698,sql!$D$2:$R$5299,11,0)</f>
        <v>Sprężarka powietrza ADLER AD400V-50-3 230V NOWOŚĆ</v>
      </c>
      <c r="D698" s="17">
        <f>VLOOKUP(B698,sql!$D$2:$R$5299,13,0)</f>
        <v>0</v>
      </c>
      <c r="E698" s="18">
        <f>VLOOKUP(B698,sql!$D$2:$R$5299,14,0)</f>
        <v>972.35772357723567</v>
      </c>
      <c r="F698" s="45">
        <f>VLOOKUP(B698,sql!$D$2:$R$5299,15,0)</f>
        <v>1196</v>
      </c>
    </row>
    <row r="699" spans="1:8" ht="14.45" customHeight="1">
      <c r="A699" s="31">
        <v>55</v>
      </c>
      <c r="B699" s="16" t="s">
        <v>5875</v>
      </c>
      <c r="C699" s="16" t="str">
        <f>VLOOKUP(B699,sql!$D$2:$R$5299,11,0)</f>
        <v>Sprężarka powietrza ADLER AD400-100-3 230V</v>
      </c>
      <c r="D699" s="17">
        <f>VLOOKUP(B699,sql!$D$2:$R$5299,13,0)</f>
        <v>0</v>
      </c>
      <c r="E699" s="18">
        <f>VLOOKUP(B699,sql!$D$2:$R$5299,14,0)</f>
        <v>1731.7073170731708</v>
      </c>
      <c r="F699" s="45">
        <f>VLOOKUP(B699,sql!$D$2:$R$5299,15,0)</f>
        <v>2130</v>
      </c>
    </row>
    <row r="700" spans="1:8" ht="14.45" customHeight="1">
      <c r="A700" s="31">
        <v>54</v>
      </c>
      <c r="B700" s="16" t="s">
        <v>8174</v>
      </c>
      <c r="C700" s="16" t="str">
        <f>VLOOKUP(B700,sql!$D$2:$R$5299,11,0)</f>
        <v>Sprężarka powietrza ADLER AD400-100-3T 400V</v>
      </c>
      <c r="D700" s="17">
        <f>VLOOKUP(B700,sql!$D$2:$R$5299,13,0)</f>
        <v>0</v>
      </c>
      <c r="E700" s="18">
        <f>VLOOKUP(B700,sql!$D$2:$R$5299,14,0)</f>
        <v>2162.6016260162601</v>
      </c>
      <c r="F700" s="45">
        <f>VLOOKUP(B700,sql!$D$2:$R$5299,15,0)</f>
        <v>2660</v>
      </c>
    </row>
    <row r="701" spans="1:8" ht="14.45" customHeight="1">
      <c r="A701" s="31">
        <v>55</v>
      </c>
      <c r="B701" s="16" t="s">
        <v>8486</v>
      </c>
      <c r="C701" s="16" t="str">
        <f>VLOOKUP(B701,sql!$D$2:$R$5299,11,0)</f>
        <v xml:space="preserve">Sprężarka powietrza ADLER AD400-150-3T 400V </v>
      </c>
      <c r="D701" s="17">
        <f>VLOOKUP(B701,sql!$D$2:$R$5299,13,0)</f>
        <v>0</v>
      </c>
      <c r="E701" s="18">
        <f>VLOOKUP(B701,sql!$D$2:$R$5299,14,0)</f>
        <v>2284.5528455284552</v>
      </c>
      <c r="F701" s="45">
        <f>VLOOKUP(B701,sql!$D$2:$R$5299,15,0)</f>
        <v>2810</v>
      </c>
    </row>
    <row r="702" spans="1:8" ht="14.45" customHeight="1">
      <c r="A702" s="31">
        <v>55</v>
      </c>
      <c r="B702" s="16" t="s">
        <v>5863</v>
      </c>
      <c r="C702" s="16" t="str">
        <f>VLOOKUP(B702,sql!$D$2:$R$5299,11,0)</f>
        <v>Sprężarka powietrza ADLER AD360-200-3T 400V</v>
      </c>
      <c r="D702" s="17">
        <f>VLOOKUP(B702,sql!$D$2:$R$5299,13,0)</f>
        <v>0</v>
      </c>
      <c r="E702" s="18">
        <f>VLOOKUP(B702,sql!$D$2:$R$5299,14,0)</f>
        <v>4065.040650406504</v>
      </c>
      <c r="F702" s="45">
        <f>VLOOKUP(B702,sql!$D$2:$R$5299,15,0)</f>
        <v>5000</v>
      </c>
    </row>
    <row r="703" spans="1:8" ht="14.45" customHeight="1">
      <c r="A703" s="31">
        <v>55</v>
      </c>
      <c r="B703" s="16" t="s">
        <v>8488</v>
      </c>
      <c r="C703" s="16" t="str">
        <f>VLOOKUP(B703,sql!$D$2:$R$5299,11,0)</f>
        <v xml:space="preserve">Sprężarka powietrza ADLER AD400-200-3T 400V </v>
      </c>
      <c r="D703" s="17">
        <f>VLOOKUP(B703,sql!$D$2:$R$5299,13,0)</f>
        <v>0</v>
      </c>
      <c r="E703" s="18">
        <f>VLOOKUP(B703,sql!$D$2:$R$5299,14,0)</f>
        <v>2406.5040650406504</v>
      </c>
      <c r="F703" s="45">
        <f>VLOOKUP(B703,sql!$D$2:$R$5299,15,0)</f>
        <v>2960</v>
      </c>
    </row>
    <row r="704" spans="1:8" ht="14.45" customHeight="1">
      <c r="A704" s="31">
        <v>55</v>
      </c>
      <c r="B704" s="16" t="s">
        <v>756</v>
      </c>
      <c r="C704" s="16" t="str">
        <f>VLOOKUP(B704,sql!$D$2:$R$5299,11,0)</f>
        <v xml:space="preserve">Sprężarka powietrza ADLER AD500-200-4T </v>
      </c>
      <c r="D704" s="17">
        <f>VLOOKUP(B704,sql!$D$2:$R$5299,13,0)</f>
        <v>0</v>
      </c>
      <c r="E704" s="18">
        <f>VLOOKUP(B704,sql!$D$2:$R$5299,14,0)</f>
        <v>5934.959349593496</v>
      </c>
      <c r="F704" s="45">
        <f>VLOOKUP(B704,sql!$D$2:$R$5299,15,0)</f>
        <v>7300</v>
      </c>
    </row>
    <row r="705" spans="1:8" s="11" customFormat="1" ht="14.45" customHeight="1">
      <c r="A705" s="99" t="s">
        <v>815</v>
      </c>
      <c r="B705" s="100"/>
      <c r="C705" s="100"/>
      <c r="D705" s="100"/>
      <c r="E705" s="100"/>
      <c r="F705" s="101"/>
      <c r="H705" s="73"/>
    </row>
    <row r="706" spans="1:8" ht="14.45" customHeight="1">
      <c r="A706" s="31">
        <v>55</v>
      </c>
      <c r="B706" s="16" t="s">
        <v>420</v>
      </c>
      <c r="C706" s="16" t="str">
        <f>VLOOKUP(B706,sql!$D$2:$R$5299,11,0)</f>
        <v xml:space="preserve">Sprężarka powietrza ADLER AD598-200-4TD 400V </v>
      </c>
      <c r="D706" s="17">
        <f>VLOOKUP(B706,sql!$D$2:$R$5299,13,0)</f>
        <v>0</v>
      </c>
      <c r="E706" s="18">
        <f>VLOOKUP(B706,sql!$D$2:$R$5299,14,0)</f>
        <v>6097.5609756097556</v>
      </c>
      <c r="F706" s="45">
        <f>VLOOKUP(B706,sql!$D$2:$R$5299,15,0)</f>
        <v>7500</v>
      </c>
    </row>
    <row r="707" spans="1:8" ht="14.45" customHeight="1">
      <c r="A707" s="31">
        <v>56</v>
      </c>
      <c r="B707" s="16" t="s">
        <v>757</v>
      </c>
      <c r="C707" s="16" t="str">
        <f>VLOOKUP(B707,sql!$D$2:$R$5299,11,0)</f>
        <v>Sprężarka powietrza ADLER AD700-270-5,5TD</v>
      </c>
      <c r="D707" s="17">
        <f>VLOOKUP(B707,sql!$D$2:$R$5299,13,0)</f>
        <v>0</v>
      </c>
      <c r="E707" s="18">
        <f>VLOOKUP(B707,sql!$D$2:$R$5299,14,0)</f>
        <v>7967.4796747967475</v>
      </c>
      <c r="F707" s="45">
        <f>VLOOKUP(B707,sql!$D$2:$R$5299,15,0)</f>
        <v>9800</v>
      </c>
    </row>
    <row r="708" spans="1:8" ht="14.45" customHeight="1">
      <c r="A708" s="31">
        <v>56</v>
      </c>
      <c r="B708" s="16" t="s">
        <v>396</v>
      </c>
      <c r="C708" s="16" t="str">
        <f>VLOOKUP(B708,sql!$D$2:$R$5299,11,0)</f>
        <v xml:space="preserve">Sprężarka powietrza ADLER AD808-270V-7.5TD 400V PION </v>
      </c>
      <c r="D708" s="17">
        <f>VLOOKUP(B708,sql!$D$2:$R$5299,13,0)</f>
        <v>0</v>
      </c>
      <c r="E708" s="18">
        <f>VLOOKUP(B708,sql!$D$2:$R$5299,14,0)</f>
        <v>8048.7804878048782</v>
      </c>
      <c r="F708" s="45">
        <f>VLOOKUP(B708,sql!$D$2:$R$5299,15,0)</f>
        <v>9900</v>
      </c>
    </row>
    <row r="709" spans="1:8" ht="14.45" customHeight="1">
      <c r="A709" s="31">
        <v>56</v>
      </c>
      <c r="B709" s="16" t="s">
        <v>870</v>
      </c>
      <c r="C709" s="16" t="str">
        <f>VLOOKUP(B709,sql!$D$2:$R$5299,11,0)</f>
        <v xml:space="preserve">Sprężarka powietrza FINI BK119-500-7,5TD </v>
      </c>
      <c r="D709" s="17">
        <f>VLOOKUP(B709,sql!$D$2:$R$5299,13,0)</f>
        <v>0</v>
      </c>
      <c r="E709" s="18">
        <f>VLOOKUP(B709,sql!$D$2:$R$5299,14,0)</f>
        <v>12325.203252032521</v>
      </c>
      <c r="F709" s="45">
        <f>VLOOKUP(B709,sql!$D$2:$R$5299,15,0)</f>
        <v>15160</v>
      </c>
    </row>
    <row r="710" spans="1:8" s="11" customFormat="1" ht="14.45" customHeight="1">
      <c r="A710" s="99" t="s">
        <v>791</v>
      </c>
      <c r="B710" s="100"/>
      <c r="C710" s="100"/>
      <c r="D710" s="100"/>
      <c r="E710" s="100"/>
      <c r="F710" s="101"/>
      <c r="H710" s="73"/>
    </row>
    <row r="711" spans="1:8" ht="14.45" customHeight="1">
      <c r="A711" s="31">
        <v>57</v>
      </c>
      <c r="B711" s="16" t="s">
        <v>451</v>
      </c>
      <c r="C711" s="16" t="str">
        <f>VLOOKUP(B711,sql!$D$2:$R$5299,11,0)</f>
        <v>Pompa powietrza MK103</v>
      </c>
      <c r="D711" s="17">
        <f>VLOOKUP(B711,sql!$D$2:$R$5299,13,0)</f>
        <v>0</v>
      </c>
      <c r="E711" s="18">
        <f>VLOOKUP(B711,sql!$D$2:$R$5299,14,0)</f>
        <v>752.03252032520322</v>
      </c>
      <c r="F711" s="45">
        <f>VLOOKUP(B711,sql!$D$2:$R$5299,15,0)</f>
        <v>925</v>
      </c>
    </row>
    <row r="712" spans="1:8" ht="14.45" customHeight="1">
      <c r="A712" s="31">
        <v>57</v>
      </c>
      <c r="B712" s="16" t="s">
        <v>452</v>
      </c>
      <c r="C712" s="16" t="str">
        <f>VLOOKUP(B712,sql!$D$2:$R$5299,11,0)</f>
        <v>Pompa powietrza MK113</v>
      </c>
      <c r="D712" s="17">
        <f>VLOOKUP(B712,sql!$D$2:$R$5299,13,0)</f>
        <v>0</v>
      </c>
      <c r="E712" s="18">
        <f>VLOOKUP(B712,sql!$D$2:$R$5299,14,0)</f>
        <v>1219.5121951219512</v>
      </c>
      <c r="F712" s="45">
        <f>VLOOKUP(B712,sql!$D$2:$R$5299,15,0)</f>
        <v>1500</v>
      </c>
    </row>
    <row r="713" spans="1:8" ht="14.45" customHeight="1">
      <c r="A713" s="31">
        <v>57</v>
      </c>
      <c r="B713" s="16" t="s">
        <v>453</v>
      </c>
      <c r="C713" s="16" t="str">
        <f>VLOOKUP(B713,sql!$D$2:$R$5299,11,0)</f>
        <v>Pompa powietrza BK119</v>
      </c>
      <c r="D713" s="17">
        <f>VLOOKUP(B713,sql!$D$2:$R$5299,13,0)</f>
        <v>0</v>
      </c>
      <c r="E713" s="18">
        <f>VLOOKUP(B713,sql!$D$2:$R$5299,14,0)</f>
        <v>3170.7317073170734</v>
      </c>
      <c r="F713" s="45">
        <f>VLOOKUP(B713,sql!$D$2:$R$5299,15,0)</f>
        <v>3900</v>
      </c>
    </row>
    <row r="714" spans="1:8" ht="14.45" customHeight="1">
      <c r="A714" s="31">
        <v>57</v>
      </c>
      <c r="B714" s="16" t="s">
        <v>242</v>
      </c>
      <c r="C714" s="16" t="str">
        <f>VLOOKUP(B714,sql!$D$2:$R$5299,11,0)</f>
        <v>Pompa powietrza AD268</v>
      </c>
      <c r="D714" s="17">
        <f>VLOOKUP(B714,sql!$D$2:$R$5299,13,0)</f>
        <v>0</v>
      </c>
      <c r="E714" s="18">
        <f>VLOOKUP(B714,sql!$D$2:$R$5299,14,0)</f>
        <v>686.99186991869908</v>
      </c>
      <c r="F714" s="45">
        <f>VLOOKUP(B714,sql!$D$2:$R$5299,15,0)</f>
        <v>845</v>
      </c>
    </row>
    <row r="715" spans="1:8" ht="14.45" customHeight="1">
      <c r="A715" s="31">
        <v>57</v>
      </c>
      <c r="B715" s="16" t="s">
        <v>902</v>
      </c>
      <c r="C715" s="16" t="str">
        <f>VLOOKUP(B715,sql!$D$2:$R$5299,11,0)</f>
        <v>Pompa powietrza AD348</v>
      </c>
      <c r="D715" s="17">
        <f>VLOOKUP(B715,sql!$D$2:$R$5299,13,0)</f>
        <v>0</v>
      </c>
      <c r="E715" s="18">
        <f>VLOOKUP(B715,sql!$D$2:$R$5299,14,0)</f>
        <v>706.5040650406504</v>
      </c>
      <c r="F715" s="45">
        <f>VLOOKUP(B715,sql!$D$2:$R$5299,15,0)</f>
        <v>869</v>
      </c>
    </row>
    <row r="716" spans="1:8" ht="14.45" customHeight="1">
      <c r="A716" s="31">
        <v>57</v>
      </c>
      <c r="B716" s="16" t="s">
        <v>402</v>
      </c>
      <c r="C716" s="16" t="str">
        <f>VLOOKUP(B716,sql!$D$2:$R$5299,11,0)</f>
        <v>Pompa powietrza AD360</v>
      </c>
      <c r="D716" s="17">
        <f>VLOOKUP(B716,sql!$D$2:$R$5299,13,0)</f>
        <v>0</v>
      </c>
      <c r="E716" s="18">
        <f>VLOOKUP(B716,sql!$D$2:$R$5299,14,0)</f>
        <v>720.32520325203257</v>
      </c>
      <c r="F716" s="45">
        <f>VLOOKUP(B716,sql!$D$2:$R$5299,15,0)</f>
        <v>886</v>
      </c>
    </row>
    <row r="717" spans="1:8" s="6" customFormat="1" ht="14.45" customHeight="1">
      <c r="A717" s="30">
        <v>58</v>
      </c>
      <c r="B717" s="22" t="s">
        <v>8147</v>
      </c>
      <c r="C717" s="22" t="str">
        <f>VLOOKUP(B717,sql!$D$2:$R$5299,11,0)</f>
        <v>Pompa powietrza AD2065</v>
      </c>
      <c r="D717" s="17">
        <f>VLOOKUP(B717,sql!$D$2:$R$5299,13,0)</f>
        <v>0</v>
      </c>
      <c r="E717" s="18">
        <f>VLOOKUP(B717,sql!$D$2:$R$5299,14,0)</f>
        <v>528.45528455284546</v>
      </c>
      <c r="F717" s="45">
        <f>VLOOKUP(B717,sql!$D$2:$R$5299,15,0)</f>
        <v>650</v>
      </c>
      <c r="H717" s="71"/>
    </row>
    <row r="718" spans="1:8" ht="14.45" customHeight="1">
      <c r="A718" s="31">
        <v>57</v>
      </c>
      <c r="B718" s="16" t="s">
        <v>421</v>
      </c>
      <c r="C718" s="16" t="str">
        <f>VLOOKUP(B718,sql!$D$2:$R$5299,11,0)</f>
        <v>Pompa powietrza AD598D</v>
      </c>
      <c r="D718" s="17">
        <f>VLOOKUP(B718,sql!$D$2:$R$5299,13,0)</f>
        <v>0</v>
      </c>
      <c r="E718" s="18">
        <f>VLOOKUP(B718,sql!$D$2:$R$5299,14,0)</f>
        <v>1893.4959349593496</v>
      </c>
      <c r="F718" s="45">
        <f>VLOOKUP(B718,sql!$D$2:$R$5299,15,0)</f>
        <v>2329</v>
      </c>
    </row>
    <row r="719" spans="1:8" ht="14.45" customHeight="1">
      <c r="A719" s="31">
        <v>57</v>
      </c>
      <c r="B719" s="16" t="s">
        <v>422</v>
      </c>
      <c r="C719" s="16" t="str">
        <f>VLOOKUP(B719,sql!$D$2:$R$5299,11,0)</f>
        <v>Pompa powietrza AD808D</v>
      </c>
      <c r="D719" s="17">
        <f>VLOOKUP(B719,sql!$D$2:$R$5299,13,0)</f>
        <v>0</v>
      </c>
      <c r="E719" s="18">
        <f>VLOOKUP(B719,sql!$D$2:$R$5299,14,0)</f>
        <v>3373.9837398373984</v>
      </c>
      <c r="F719" s="45">
        <f>VLOOKUP(B719,sql!$D$2:$R$5299,15,0)</f>
        <v>4150</v>
      </c>
    </row>
    <row r="720" spans="1:8" s="11" customFormat="1" ht="14.45" customHeight="1">
      <c r="A720" s="99" t="s">
        <v>294</v>
      </c>
      <c r="B720" s="100"/>
      <c r="C720" s="100"/>
      <c r="D720" s="100"/>
      <c r="E720" s="100"/>
      <c r="F720" s="101"/>
      <c r="H720" s="73"/>
    </row>
    <row r="721" spans="1:8" ht="14.45" customHeight="1">
      <c r="A721" s="31">
        <v>58</v>
      </c>
      <c r="B721" s="16" t="s">
        <v>298</v>
      </c>
      <c r="C721" s="16" t="str">
        <f>VLOOKUP(B721,sql!$D$2:$R$5299,11,0)</f>
        <v>Wskaźnik 0-12bar 40-1/8" TYLNY</v>
      </c>
      <c r="D721" s="17">
        <f>VLOOKUP(B721,sql!$D$2:$R$5299,13,0)</f>
        <v>0</v>
      </c>
      <c r="E721" s="18">
        <f>VLOOKUP(B721,sql!$D$2:$R$5299,14,0)</f>
        <v>15.040650406504064</v>
      </c>
      <c r="F721" s="45">
        <f>VLOOKUP(B721,sql!$D$2:$R$5299,15,0)</f>
        <v>18.5</v>
      </c>
    </row>
    <row r="722" spans="1:8" ht="14.45" customHeight="1">
      <c r="A722" s="31">
        <v>58</v>
      </c>
      <c r="B722" s="16" t="s">
        <v>299</v>
      </c>
      <c r="C722" s="16" t="str">
        <f>VLOOKUP(B722,sql!$D$2:$R$5299,11,0)</f>
        <v>Wskaźnik 0-12bar 40-1/4" TYLNY</v>
      </c>
      <c r="D722" s="17">
        <f>VLOOKUP(B722,sql!$D$2:$R$5299,13,0)</f>
        <v>0</v>
      </c>
      <c r="E722" s="18">
        <f>VLOOKUP(B722,sql!$D$2:$R$5299,14,0)</f>
        <v>14.796747967479673</v>
      </c>
      <c r="F722" s="45">
        <f>VLOOKUP(B722,sql!$D$2:$R$5299,15,0)</f>
        <v>18.2</v>
      </c>
    </row>
    <row r="723" spans="1:8" ht="14.45" customHeight="1">
      <c r="A723" s="31">
        <v>58</v>
      </c>
      <c r="B723" s="16" t="s">
        <v>300</v>
      </c>
      <c r="C723" s="16" t="str">
        <f>VLOOKUP(B723,sql!$D$2:$R$5299,11,0)</f>
        <v>Wskaźnik 0-12bar 50-1/8" TYLNY</v>
      </c>
      <c r="D723" s="17">
        <f>VLOOKUP(B723,sql!$D$2:$R$5299,13,0)</f>
        <v>0</v>
      </c>
      <c r="E723" s="18">
        <f>VLOOKUP(B723,sql!$D$2:$R$5299,14,0)</f>
        <v>15.934959349593496</v>
      </c>
      <c r="F723" s="45">
        <f>VLOOKUP(B723,sql!$D$2:$R$5299,15,0)</f>
        <v>19.600000000000001</v>
      </c>
    </row>
    <row r="724" spans="1:8" ht="14.45" customHeight="1">
      <c r="A724" s="31">
        <v>58</v>
      </c>
      <c r="B724" s="16" t="s">
        <v>301</v>
      </c>
      <c r="C724" s="16" t="str">
        <f>VLOOKUP(B724,sql!$D$2:$R$5299,11,0)</f>
        <v>Wskaźnik 0-12bar 50-1/4" TYLNY</v>
      </c>
      <c r="D724" s="17">
        <f>VLOOKUP(B724,sql!$D$2:$R$5299,13,0)</f>
        <v>0</v>
      </c>
      <c r="E724" s="18">
        <f>VLOOKUP(B724,sql!$D$2:$R$5299,14,0)</f>
        <v>15.447154471544716</v>
      </c>
      <c r="F724" s="45">
        <f>VLOOKUP(B724,sql!$D$2:$R$5299,15,0)</f>
        <v>19</v>
      </c>
    </row>
    <row r="725" spans="1:8" ht="14.45" customHeight="1">
      <c r="A725" s="31">
        <v>58</v>
      </c>
      <c r="B725" s="16" t="s">
        <v>302</v>
      </c>
      <c r="C725" s="16" t="str">
        <f>VLOOKUP(B725,sql!$D$2:$R$5299,11,0)</f>
        <v>Wskaźnik 0-12bar 63-1/4" TYLNY</v>
      </c>
      <c r="D725" s="17">
        <f>VLOOKUP(B725,sql!$D$2:$R$5299,13,0)</f>
        <v>0</v>
      </c>
      <c r="E725" s="18">
        <f>VLOOKUP(B725,sql!$D$2:$R$5299,14,0)</f>
        <v>13.008130081300813</v>
      </c>
      <c r="F725" s="45">
        <f>VLOOKUP(B725,sql!$D$2:$R$5299,15,0)</f>
        <v>16</v>
      </c>
    </row>
    <row r="726" spans="1:8" ht="14.45" customHeight="1">
      <c r="A726" s="31">
        <v>58</v>
      </c>
      <c r="B726" s="16" t="s">
        <v>827</v>
      </c>
      <c r="C726" s="16" t="str">
        <f>VLOOKUP(B726,sql!$D$2:$R$5299,11,0)</f>
        <v>Wskaźnik 0-20bar 63-1/4" TYLNY</v>
      </c>
      <c r="D726" s="17">
        <f>VLOOKUP(B726,sql!$D$2:$R$5299,13,0)</f>
        <v>0</v>
      </c>
      <c r="E726" s="18">
        <f>VLOOKUP(B726,sql!$D$2:$R$5299,14,0)</f>
        <v>17.886178861788615</v>
      </c>
      <c r="F726" s="45">
        <f>VLOOKUP(B726,sql!$D$2:$R$5299,15,0)</f>
        <v>22</v>
      </c>
    </row>
    <row r="727" spans="1:8" s="85" customFormat="1" ht="14.45" customHeight="1">
      <c r="A727" s="87"/>
      <c r="B727" s="81" t="s">
        <v>9024</v>
      </c>
      <c r="C727" s="81" t="str">
        <f>VLOOKUP(B727,sql!$D$2:$R$5299,11,0)</f>
        <v>Reduktor powietrza z odwadniaczem 3/8" do kompresora</v>
      </c>
      <c r="D727" s="82">
        <f>VLOOKUP(B727,sql!$D$2:$R$5299,13,0)</f>
        <v>0</v>
      </c>
      <c r="E727" s="83">
        <f>VLOOKUP(B727,sql!$D$2:$R$5299,14,0)</f>
        <v>56.09756097560976</v>
      </c>
      <c r="F727" s="84">
        <f>VLOOKUP(B727,sql!$D$2:$R$5299,15,0)</f>
        <v>69</v>
      </c>
      <c r="H727" s="86"/>
    </row>
    <row r="728" spans="1:8" s="85" customFormat="1" ht="14.45" customHeight="1">
      <c r="A728" s="87"/>
      <c r="B728" s="81" t="s">
        <v>9026</v>
      </c>
      <c r="C728" s="81" t="str">
        <f>VLOOKUP(B728,sql!$D$2:$R$5299,11,0)</f>
        <v>Reduktor powietrza z odwadniaczem 1/2" do kompresora</v>
      </c>
      <c r="D728" s="82">
        <f>VLOOKUP(B728,sql!$D$2:$R$5299,13,0)</f>
        <v>0</v>
      </c>
      <c r="E728" s="83">
        <f>VLOOKUP(B728,sql!$D$2:$R$5299,14,0)</f>
        <v>64.22764227642277</v>
      </c>
      <c r="F728" s="84">
        <f>VLOOKUP(B728,sql!$D$2:$R$5299,15,0)</f>
        <v>79</v>
      </c>
      <c r="H728" s="86"/>
    </row>
    <row r="729" spans="1:8" ht="14.45" customHeight="1">
      <c r="A729" s="31">
        <v>58</v>
      </c>
      <c r="B729" s="16" t="s">
        <v>8955</v>
      </c>
      <c r="C729" s="16" t="str">
        <f>VLOOKUP(B729,sql!$D$2:$R$5299,11,0)</f>
        <v xml:space="preserve">Reduktor powietrza 1/4" do sprężarki </v>
      </c>
      <c r="D729" s="17">
        <f>VLOOKUP(B729,sql!$D$2:$R$5299,13,0)</f>
        <v>0</v>
      </c>
      <c r="E729" s="18">
        <f>VLOOKUP(B729,sql!$D$2:$R$5299,14,0)</f>
        <v>34.146341463414629</v>
      </c>
      <c r="F729" s="45">
        <f>VLOOKUP(B729,sql!$D$2:$R$5299,15,0)</f>
        <v>42</v>
      </c>
    </row>
    <row r="730" spans="1:8" ht="14.45" customHeight="1">
      <c r="A730" s="31">
        <v>58</v>
      </c>
      <c r="B730" s="16" t="s">
        <v>8956</v>
      </c>
      <c r="C730" s="16" t="str">
        <f>VLOOKUP(B730,sql!$D$2:$R$5299,11,0)</f>
        <v>Reduktor powietrza 3/8" do sprężarki  Made in Italy</v>
      </c>
      <c r="D730" s="17">
        <f>VLOOKUP(B730,sql!$D$2:$R$5299,13,0)</f>
        <v>0</v>
      </c>
      <c r="E730" s="18">
        <f>VLOOKUP(B730,sql!$D$2:$R$5299,14,0)</f>
        <v>104.0650406504065</v>
      </c>
      <c r="F730" s="45">
        <f>VLOOKUP(B730,sql!$D$2:$R$5299,15,0)</f>
        <v>128</v>
      </c>
    </row>
    <row r="731" spans="1:8" ht="14.45" customHeight="1">
      <c r="A731" s="31">
        <v>58</v>
      </c>
      <c r="B731" s="16" t="s">
        <v>8953</v>
      </c>
      <c r="C731" s="16" t="str">
        <f>VLOOKUP(B731,sql!$D$2:$R$5299,11,0)</f>
        <v>Reduktor powietrza 1/2" do sprężarki  Made in Italy</v>
      </c>
      <c r="D731" s="17">
        <f>VLOOKUP(B731,sql!$D$2:$R$5299,13,0)</f>
        <v>0</v>
      </c>
      <c r="E731" s="18">
        <f>VLOOKUP(B731,sql!$D$2:$R$5299,14,0)</f>
        <v>136.58536585365852</v>
      </c>
      <c r="F731" s="45">
        <f>VLOOKUP(B731,sql!$D$2:$R$5299,15,0)</f>
        <v>168</v>
      </c>
    </row>
    <row r="732" spans="1:8" s="2" customFormat="1" ht="14.45" customHeight="1">
      <c r="A732" s="31">
        <v>59</v>
      </c>
      <c r="B732" s="16" t="s">
        <v>295</v>
      </c>
      <c r="C732" s="16" t="str">
        <f>VLOOKUP(B732,sql!$D$2:$R$5299,11,0)</f>
        <v>Zawór 1/4" liniowy</v>
      </c>
      <c r="D732" s="17">
        <f>VLOOKUP(B732,sql!$D$2:$R$5299,13,0)</f>
        <v>0</v>
      </c>
      <c r="E732" s="18">
        <f>VLOOKUP(B732,sql!$D$2:$R$5299,14,0)</f>
        <v>7.3170731707317067</v>
      </c>
      <c r="F732" s="45">
        <f>VLOOKUP(B732,sql!$D$2:$R$5299,15,0)</f>
        <v>9</v>
      </c>
      <c r="H732" s="71"/>
    </row>
    <row r="733" spans="1:8" ht="14.45" customHeight="1">
      <c r="A733" s="31">
        <v>59</v>
      </c>
      <c r="B733" s="16" t="s">
        <v>296</v>
      </c>
      <c r="C733" s="16" t="str">
        <f>VLOOKUP(B733,sql!$D$2:$R$5299,11,0)</f>
        <v>Zawór 3/8" liniowy</v>
      </c>
      <c r="D733" s="17">
        <f>VLOOKUP(B733,sql!$D$2:$R$5299,13,0)</f>
        <v>0</v>
      </c>
      <c r="E733" s="18">
        <f>VLOOKUP(B733,sql!$D$2:$R$5299,14,0)</f>
        <v>9.3495934959349594</v>
      </c>
      <c r="F733" s="45">
        <f>VLOOKUP(B733,sql!$D$2:$R$5299,15,0)</f>
        <v>11.5</v>
      </c>
    </row>
    <row r="734" spans="1:8" ht="14.45" customHeight="1">
      <c r="A734" s="31">
        <v>59</v>
      </c>
      <c r="B734" s="16" t="s">
        <v>297</v>
      </c>
      <c r="C734" s="16" t="str">
        <f>VLOOKUP(B734,sql!$D$2:$R$5299,11,0)</f>
        <v>Zawór 1/2" liniowy</v>
      </c>
      <c r="D734" s="17">
        <f>VLOOKUP(B734,sql!$D$2:$R$5299,13,0)</f>
        <v>0</v>
      </c>
      <c r="E734" s="18">
        <f>VLOOKUP(B734,sql!$D$2:$R$5299,14,0)</f>
        <v>13.008130081300813</v>
      </c>
      <c r="F734" s="45">
        <f>VLOOKUP(B734,sql!$D$2:$R$5299,15,0)</f>
        <v>16</v>
      </c>
    </row>
    <row r="735" spans="1:8" ht="14.45" customHeight="1">
      <c r="A735" s="31">
        <v>59</v>
      </c>
      <c r="B735" s="16" t="s">
        <v>303</v>
      </c>
      <c r="C735" s="16" t="str">
        <f>VLOOKUP(B735,sql!$D$2:$R$5299,11,0)</f>
        <v>Zawór powietrza 1/4"w X 1/4"w</v>
      </c>
      <c r="D735" s="17">
        <f>VLOOKUP(B735,sql!$D$2:$R$5299,13,0)</f>
        <v>0</v>
      </c>
      <c r="E735" s="18">
        <f>VLOOKUP(B735,sql!$D$2:$R$5299,14,0)</f>
        <v>13.414634146341465</v>
      </c>
      <c r="F735" s="45">
        <f>VLOOKUP(B735,sql!$D$2:$R$5299,15,0)</f>
        <v>16.5</v>
      </c>
    </row>
    <row r="736" spans="1:8" ht="14.45" customHeight="1">
      <c r="A736" s="31">
        <v>59</v>
      </c>
      <c r="B736" s="16" t="s">
        <v>304</v>
      </c>
      <c r="C736" s="16" t="str">
        <f>VLOOKUP(B736,sql!$D$2:$R$5299,11,0)</f>
        <v>Zawór powietrza 3/8"w X 3/8"w</v>
      </c>
      <c r="D736" s="17">
        <f>VLOOKUP(B736,sql!$D$2:$R$5299,13,0)</f>
        <v>0</v>
      </c>
      <c r="E736" s="18">
        <f>VLOOKUP(B736,sql!$D$2:$R$5299,14,0)</f>
        <v>15.853658536585364</v>
      </c>
      <c r="F736" s="45">
        <f>VLOOKUP(B736,sql!$D$2:$R$5299,15,0)</f>
        <v>19.5</v>
      </c>
    </row>
    <row r="737" spans="1:8" ht="14.45" customHeight="1">
      <c r="A737" s="31">
        <v>59</v>
      </c>
      <c r="B737" s="16" t="s">
        <v>305</v>
      </c>
      <c r="C737" s="16" t="str">
        <f>VLOOKUP(B737,sql!$D$2:$R$5299,11,0)</f>
        <v>Zawór powietrza 1/2"w X 1/2"w</v>
      </c>
      <c r="D737" s="17">
        <f>VLOOKUP(B737,sql!$D$2:$R$5299,13,0)</f>
        <v>0</v>
      </c>
      <c r="E737" s="18">
        <f>VLOOKUP(B737,sql!$D$2:$R$5299,14,0)</f>
        <v>17.886178861788615</v>
      </c>
      <c r="F737" s="45">
        <f>VLOOKUP(B737,sql!$D$2:$R$5299,15,0)</f>
        <v>22</v>
      </c>
    </row>
    <row r="738" spans="1:8" ht="14.45" customHeight="1">
      <c r="A738" s="31">
        <v>59</v>
      </c>
      <c r="B738" s="16" t="s">
        <v>667</v>
      </c>
      <c r="C738" s="16" t="str">
        <f>VLOOKUP(B738,sql!$D$2:$R$5299,11,0)</f>
        <v>Zawór bezpieczeństwa 8bar 1/4"</v>
      </c>
      <c r="D738" s="17">
        <f>VLOOKUP(B738,sql!$D$2:$R$5299,13,0)</f>
        <v>0</v>
      </c>
      <c r="E738" s="18">
        <f>VLOOKUP(B738,sql!$D$2:$R$5299,14,0)</f>
        <v>44.552845528455279</v>
      </c>
      <c r="F738" s="45">
        <f>VLOOKUP(B738,sql!$D$2:$R$5299,15,0)</f>
        <v>54.8</v>
      </c>
    </row>
    <row r="739" spans="1:8" ht="14.45" customHeight="1">
      <c r="A739" s="31">
        <v>59</v>
      </c>
      <c r="B739" s="16" t="s">
        <v>243</v>
      </c>
      <c r="C739" s="16" t="str">
        <f>VLOOKUP(B739,sql!$D$2:$R$5299,11,0)</f>
        <v>Zawór bezpieczeństwa 1/4" 10bar</v>
      </c>
      <c r="D739" s="17">
        <f>VLOOKUP(B739,sql!$D$2:$R$5299,13,0)</f>
        <v>0</v>
      </c>
      <c r="E739" s="18">
        <f>VLOOKUP(B739,sql!$D$2:$R$5299,14,0)</f>
        <v>72.926829268292693</v>
      </c>
      <c r="F739" s="45">
        <f>VLOOKUP(B739,sql!$D$2:$R$5299,15,0)</f>
        <v>89.7</v>
      </c>
    </row>
    <row r="740" spans="1:8" ht="14.45" customHeight="1">
      <c r="A740" s="31">
        <v>59</v>
      </c>
      <c r="B740" s="16" t="s">
        <v>668</v>
      </c>
      <c r="C740" s="16" t="str">
        <f>VLOOKUP(B740,sql!$D$2:$R$5299,11,0)</f>
        <v>Zawór bezpieczeństwa 10bar 3/8"</v>
      </c>
      <c r="D740" s="17">
        <f>VLOOKUP(B740,sql!$D$2:$R$5299,13,0)</f>
        <v>0</v>
      </c>
      <c r="E740" s="18">
        <f>VLOOKUP(B740,sql!$D$2:$R$5299,14,0)</f>
        <v>60.162601626016254</v>
      </c>
      <c r="F740" s="45">
        <f>VLOOKUP(B740,sql!$D$2:$R$5299,15,0)</f>
        <v>74</v>
      </c>
    </row>
    <row r="741" spans="1:8" ht="14.45" customHeight="1">
      <c r="A741" s="31">
        <v>58</v>
      </c>
      <c r="B741" s="16" t="s">
        <v>313</v>
      </c>
      <c r="C741" s="16" t="str">
        <f>VLOOKUP(B741,sql!$D$2:$R$5299,11,0)</f>
        <v>Klej do gwintów</v>
      </c>
      <c r="D741" s="17">
        <f>VLOOKUP(B741,sql!$D$2:$R$5299,13,0)</f>
        <v>0</v>
      </c>
      <c r="E741" s="18">
        <f>VLOOKUP(B741,sql!$D$2:$R$5299,14,0)</f>
        <v>52.032520325203251</v>
      </c>
      <c r="F741" s="45">
        <f>VLOOKUP(B741,sql!$D$2:$R$5299,15,0)</f>
        <v>64</v>
      </c>
    </row>
    <row r="742" spans="1:8" ht="14.45" customHeight="1">
      <c r="A742" s="31">
        <v>58</v>
      </c>
      <c r="B742" s="16" t="s">
        <v>314</v>
      </c>
      <c r="C742" s="16" t="str">
        <f>VLOOKUP(B742,sql!$D$2:$R$5299,11,0)</f>
        <v>Taśma teflonowa 12,70m</v>
      </c>
      <c r="D742" s="17">
        <f>VLOOKUP(B742,sql!$D$2:$R$5299,13,0)</f>
        <v>0</v>
      </c>
      <c r="E742" s="18">
        <f>VLOOKUP(B742,sql!$D$2:$R$5299,14,0)</f>
        <v>1.6260162601626009</v>
      </c>
      <c r="F742" s="45">
        <f>VLOOKUP(B742,sql!$D$2:$R$5299,15,0)</f>
        <v>2</v>
      </c>
    </row>
    <row r="743" spans="1:8" ht="14.45" customHeight="1">
      <c r="A743" s="31">
        <v>58</v>
      </c>
      <c r="B743" s="16" t="s">
        <v>908</v>
      </c>
      <c r="C743" s="16" t="str">
        <f>VLOOKUP(B743,sql!$D$2:$R$5299,11,0)</f>
        <v>Presostat - wyłącznik ciśnieniowy - CONDOR MDR2 16A / 230V</v>
      </c>
      <c r="D743" s="17">
        <f>VLOOKUP(B743,sql!$D$2:$R$5299,13,0)</f>
        <v>0</v>
      </c>
      <c r="E743" s="18">
        <f>VLOOKUP(B743,sql!$D$2:$R$5299,14,0)</f>
        <v>105.6910569105691</v>
      </c>
      <c r="F743" s="45">
        <f>VLOOKUP(B743,sql!$D$2:$R$5299,15,0)</f>
        <v>130</v>
      </c>
    </row>
    <row r="744" spans="1:8" ht="14.45" customHeight="1">
      <c r="A744" s="31">
        <v>58</v>
      </c>
      <c r="B744" s="16" t="s">
        <v>909</v>
      </c>
      <c r="C744" s="16" t="str">
        <f>VLOOKUP(B744,sql!$D$2:$R$5299,11,0)</f>
        <v xml:space="preserve">Presostat - wyłącznik ciśnieniowy - NEMA 20A / 230V </v>
      </c>
      <c r="D744" s="17">
        <f>VLOOKUP(B744,sql!$D$2:$R$5299,13,0)</f>
        <v>0</v>
      </c>
      <c r="E744" s="18">
        <f>VLOOKUP(B744,sql!$D$2:$R$5299,14,0)</f>
        <v>105.6910569105691</v>
      </c>
      <c r="F744" s="45">
        <f>VLOOKUP(B744,sql!$D$2:$R$5299,15,0)</f>
        <v>130</v>
      </c>
    </row>
    <row r="745" spans="1:8" ht="14.45" customHeight="1">
      <c r="A745" s="31">
        <v>58</v>
      </c>
      <c r="B745" s="16" t="s">
        <v>910</v>
      </c>
      <c r="C745" s="16" t="str">
        <f>VLOOKUP(B745,sql!$D$2:$R$5299,11,0)</f>
        <v xml:space="preserve">Presostat - wyłącznik ciśnieniowy - NEMA 16A / 230V </v>
      </c>
      <c r="D745" s="17">
        <f>VLOOKUP(B745,sql!$D$2:$R$5299,13,0)</f>
        <v>0</v>
      </c>
      <c r="E745" s="18">
        <f>VLOOKUP(B745,sql!$D$2:$R$5299,14,0)</f>
        <v>39.024390243902438</v>
      </c>
      <c r="F745" s="45">
        <f>VLOOKUP(B745,sql!$D$2:$R$5299,15,0)</f>
        <v>48</v>
      </c>
    </row>
    <row r="746" spans="1:8" ht="14.45" customHeight="1">
      <c r="A746" s="31">
        <v>58</v>
      </c>
      <c r="B746" s="16" t="s">
        <v>911</v>
      </c>
      <c r="C746" s="16" t="str">
        <f>VLOOKUP(B746,sql!$D$2:$R$5299,11,0)</f>
        <v>Presostat - wyłącznik ciśnieniowy - CONDOR MDR4 20A / 400V</v>
      </c>
      <c r="D746" s="17">
        <f>VLOOKUP(B746,sql!$D$2:$R$5299,13,0)</f>
        <v>0</v>
      </c>
      <c r="E746" s="18">
        <f>VLOOKUP(B746,sql!$D$2:$R$5299,14,0)</f>
        <v>191.0569105691057</v>
      </c>
      <c r="F746" s="45">
        <f>VLOOKUP(B746,sql!$D$2:$R$5299,15,0)</f>
        <v>235</v>
      </c>
    </row>
    <row r="747" spans="1:8" ht="14.45" customHeight="1">
      <c r="A747" s="31">
        <v>58</v>
      </c>
      <c r="B747" s="16" t="s">
        <v>912</v>
      </c>
      <c r="C747" s="16" t="str">
        <f>VLOOKUP(B747,sql!$D$2:$R$5299,11,0)</f>
        <v>Presostat - wyłącznik ciśnieniowy - CONDOR MDR3 2,5A-4A / 400V</v>
      </c>
      <c r="D747" s="17">
        <f>VLOOKUP(B747,sql!$D$2:$R$5299,13,0)</f>
        <v>0</v>
      </c>
      <c r="E747" s="18">
        <f>VLOOKUP(B747,sql!$D$2:$R$5299,14,0)</f>
        <v>265.85365853658539</v>
      </c>
      <c r="F747" s="45">
        <f>VLOOKUP(B747,sql!$D$2:$R$5299,15,0)</f>
        <v>327</v>
      </c>
    </row>
    <row r="748" spans="1:8" ht="14.45" customHeight="1">
      <c r="A748" s="31">
        <v>58</v>
      </c>
      <c r="B748" s="16" t="s">
        <v>913</v>
      </c>
      <c r="C748" s="16" t="str">
        <f>VLOOKUP(B748,sql!$D$2:$R$5299,11,0)</f>
        <v>Presostat - wyłącznik ciśnieniowy - CONDOR MDR3 4A-6,3A / 400V</v>
      </c>
      <c r="D748" s="17">
        <f>VLOOKUP(B748,sql!$D$2:$R$5299,13,0)</f>
        <v>0</v>
      </c>
      <c r="E748" s="18">
        <f>VLOOKUP(B748,sql!$D$2:$R$5299,14,0)</f>
        <v>265.85365853658539</v>
      </c>
      <c r="F748" s="45">
        <f>VLOOKUP(B748,sql!$D$2:$R$5299,15,0)</f>
        <v>327</v>
      </c>
    </row>
    <row r="749" spans="1:8" ht="14.45" customHeight="1">
      <c r="A749" s="31">
        <v>58</v>
      </c>
      <c r="B749" s="16" t="s">
        <v>914</v>
      </c>
      <c r="C749" s="16" t="str">
        <f>VLOOKUP(B749,sql!$D$2:$R$5299,11,0)</f>
        <v>Presostat - wyłącznik ciśnieniowy - CONDOR MDR3 6,3A-10A / 400V</v>
      </c>
      <c r="D749" s="17">
        <f>VLOOKUP(B749,sql!$D$2:$R$5299,13,0)</f>
        <v>0</v>
      </c>
      <c r="E749" s="18">
        <f>VLOOKUP(B749,sql!$D$2:$R$5299,14,0)</f>
        <v>265.85365853658539</v>
      </c>
      <c r="F749" s="45">
        <f>VLOOKUP(B749,sql!$D$2:$R$5299,15,0)</f>
        <v>327</v>
      </c>
    </row>
    <row r="750" spans="1:8" s="85" customFormat="1" ht="14.45" customHeight="1">
      <c r="A750" s="87">
        <v>58</v>
      </c>
      <c r="B750" s="81" t="s">
        <v>915</v>
      </c>
      <c r="C750" s="81" t="str">
        <f>VLOOKUP(B750,sql!$D$2:$R$5299,11,0)</f>
        <v>Presostat - wyłącznik ciśnieniowy - CONDOR MDR3 10A-16A / 400V / 16bar</v>
      </c>
      <c r="D750" s="82">
        <f>VLOOKUP(B750,sql!$D$2:$R$5299,13,0)</f>
        <v>0</v>
      </c>
      <c r="E750" s="83">
        <f>VLOOKUP(B750,sql!$D$2:$R$5299,14,0)</f>
        <v>317.07317073170731</v>
      </c>
      <c r="F750" s="84">
        <f>VLOOKUP(B750,sql!$D$2:$R$5299,15,0)</f>
        <v>390</v>
      </c>
      <c r="H750" s="86"/>
    </row>
    <row r="751" spans="1:8" s="85" customFormat="1" ht="14.45" customHeight="1">
      <c r="A751" s="87"/>
      <c r="B751" s="96" t="s">
        <v>9000</v>
      </c>
      <c r="C751" s="81" t="str">
        <f>VLOOKUP(B751,sql!$D$2:$R$5299,11,0)</f>
        <v xml:space="preserve">Presostat - wyłącznik ciśnieniowy - LEFOO 2,5A-4A / 400V 10bar_x000D_
</v>
      </c>
      <c r="D751" s="82">
        <f>VLOOKUP(B751,sql!$D$2:$R$5299,13,0)</f>
        <v>0</v>
      </c>
      <c r="E751" s="83">
        <f>VLOOKUP(B751,sql!$D$2:$R$5299,14,0)</f>
        <v>199.1869918699187</v>
      </c>
      <c r="F751" s="84">
        <f>VLOOKUP(B751,sql!$D$2:$R$5299,15,0)</f>
        <v>245</v>
      </c>
      <c r="H751" s="86"/>
    </row>
    <row r="752" spans="1:8" s="85" customFormat="1" ht="14.45" customHeight="1">
      <c r="A752" s="87"/>
      <c r="B752" s="96" t="s">
        <v>8751</v>
      </c>
      <c r="C752" s="81" t="str">
        <f>VLOOKUP(B752,sql!$D$2:$R$5299,11,0)</f>
        <v>Presostat - wyłącznik ciśnieniowy - LEFOO 4A-6,3A / 400V 10bar</v>
      </c>
      <c r="D752" s="82">
        <f>VLOOKUP(B752,sql!$D$2:$R$5299,13,0)</f>
        <v>0</v>
      </c>
      <c r="E752" s="83">
        <f>VLOOKUP(B752,sql!$D$2:$R$5299,14,0)</f>
        <v>199.1869918699187</v>
      </c>
      <c r="F752" s="84">
        <f>VLOOKUP(B752,sql!$D$2:$R$5299,15,0)</f>
        <v>245</v>
      </c>
      <c r="H752" s="86"/>
    </row>
    <row r="753" spans="1:8" s="85" customFormat="1" ht="14.45" customHeight="1">
      <c r="A753" s="87"/>
      <c r="B753" s="96" t="s">
        <v>9002</v>
      </c>
      <c r="C753" s="81" t="str">
        <f>VLOOKUP(B753,sql!$D$2:$R$5299,11,0)</f>
        <v>Presostat - wyłącznik ciśnieniowy - LEFOO 6,3A-10A / 400V 10bar</v>
      </c>
      <c r="D753" s="82">
        <f>VLOOKUP(B753,sql!$D$2:$R$5299,13,0)</f>
        <v>0</v>
      </c>
      <c r="E753" s="83">
        <f>VLOOKUP(B753,sql!$D$2:$R$5299,14,0)</f>
        <v>199.1869918699187</v>
      </c>
      <c r="F753" s="84">
        <f>VLOOKUP(B753,sql!$D$2:$R$5299,15,0)</f>
        <v>245</v>
      </c>
      <c r="H753" s="86"/>
    </row>
    <row r="754" spans="1:8" s="85" customFormat="1" ht="14.45" customHeight="1">
      <c r="A754" s="87"/>
      <c r="B754" s="96" t="s">
        <v>9004</v>
      </c>
      <c r="C754" s="81" t="str">
        <f>VLOOKUP(B754,sql!$D$2:$R$5299,11,0)</f>
        <v>Presostat - wyłącznik ciśnieniowy - LEFOO 10A-16A / 400V 10bar</v>
      </c>
      <c r="D754" s="82">
        <f>VLOOKUP(B754,sql!$D$2:$R$5299,13,0)</f>
        <v>0</v>
      </c>
      <c r="E754" s="83">
        <f>VLOOKUP(B754,sql!$D$2:$R$5299,14,0)</f>
        <v>199.1869918699187</v>
      </c>
      <c r="F754" s="84">
        <f>VLOOKUP(B754,sql!$D$2:$R$5299,15,0)</f>
        <v>245</v>
      </c>
      <c r="H754" s="86"/>
    </row>
    <row r="755" spans="1:8" ht="14.45" customHeight="1">
      <c r="A755" s="31">
        <v>59</v>
      </c>
      <c r="B755" s="16" t="s">
        <v>306</v>
      </c>
      <c r="C755" s="16" t="str">
        <f>VLOOKUP(B755,sql!$D$2:$R$5299,11,0)</f>
        <v>Opaska zaciskowa 8-12mm</v>
      </c>
      <c r="D755" s="17">
        <f>VLOOKUP(B755,sql!$D$2:$R$5299,13,0)</f>
        <v>0</v>
      </c>
      <c r="E755" s="18">
        <f>VLOOKUP(B755,sql!$D$2:$R$5299,14,0)</f>
        <v>0.73170731707317005</v>
      </c>
      <c r="F755" s="45">
        <f>VLOOKUP(B755,sql!$D$2:$R$5299,15,0)</f>
        <v>0.9</v>
      </c>
    </row>
    <row r="756" spans="1:8" ht="14.45" customHeight="1">
      <c r="A756" s="31">
        <v>59</v>
      </c>
      <c r="B756" s="16" t="s">
        <v>308</v>
      </c>
      <c r="C756" s="16" t="str">
        <f>VLOOKUP(B756,sql!$D$2:$R$5299,11,0)</f>
        <v>Opaska zaciskowa 10-16mm</v>
      </c>
      <c r="D756" s="17">
        <f>VLOOKUP(B756,sql!$D$2:$R$5299,13,0)</f>
        <v>0</v>
      </c>
      <c r="E756" s="18">
        <f>VLOOKUP(B756,sql!$D$2:$R$5299,14,0)</f>
        <v>0.81300813008130002</v>
      </c>
      <c r="F756" s="45">
        <f>VLOOKUP(B756,sql!$D$2:$R$5299,15,0)</f>
        <v>1</v>
      </c>
    </row>
    <row r="757" spans="1:8" ht="14.45" customHeight="1">
      <c r="A757" s="31">
        <v>59</v>
      </c>
      <c r="B757" s="16" t="s">
        <v>310</v>
      </c>
      <c r="C757" s="16" t="str">
        <f>VLOOKUP(B757,sql!$D$2:$R$5299,11,0)</f>
        <v>Opaska zaciskowa 12-22mm</v>
      </c>
      <c r="D757" s="17">
        <f>VLOOKUP(B757,sql!$D$2:$R$5299,13,0)</f>
        <v>0</v>
      </c>
      <c r="E757" s="18">
        <f>VLOOKUP(B757,sql!$D$2:$R$5299,14,0)</f>
        <v>0.89430894308942999</v>
      </c>
      <c r="F757" s="45">
        <f>VLOOKUP(B757,sql!$D$2:$R$5299,15,0)</f>
        <v>1.1000000000000001</v>
      </c>
    </row>
    <row r="758" spans="1:8" s="62" customFormat="1" ht="14.45" customHeight="1">
      <c r="A758" s="57">
        <v>59</v>
      </c>
      <c r="B758" s="58" t="s">
        <v>311</v>
      </c>
      <c r="C758" s="58" t="str">
        <f>VLOOKUP(B758,sql!$D$2:$R$5299,11,0)</f>
        <v>Opaska zaciskowa 16-27mm</v>
      </c>
      <c r="D758" s="59">
        <f>VLOOKUP(B758,sql!$D$2:$R$5299,13,0)</f>
        <v>0</v>
      </c>
      <c r="E758" s="60">
        <f>VLOOKUP(B758,sql!$D$2:$R$5299,14,0)</f>
        <v>0.92682926829268197</v>
      </c>
      <c r="F758" s="61">
        <f>VLOOKUP(B758,sql!$D$2:$R$5299,15,0)</f>
        <v>1.1399999999999999</v>
      </c>
      <c r="H758" s="75"/>
    </row>
    <row r="759" spans="1:8" s="62" customFormat="1" ht="14.45" customHeight="1">
      <c r="A759" s="57">
        <v>59</v>
      </c>
      <c r="B759" s="58" t="s">
        <v>312</v>
      </c>
      <c r="C759" s="58" t="str">
        <f>VLOOKUP(B759,sql!$D$2:$R$5299,11,0)</f>
        <v>Opaska zaciskowa 20-32 mm</v>
      </c>
      <c r="D759" s="59">
        <f>VLOOKUP(B759,sql!$D$2:$R$5299,13,0)</f>
        <v>0</v>
      </c>
      <c r="E759" s="60">
        <f>VLOOKUP(B759,sql!$D$2:$R$5299,14,0)</f>
        <v>0.98373983739837301</v>
      </c>
      <c r="F759" s="61">
        <f>VLOOKUP(B759,sql!$D$2:$R$5299,15,0)</f>
        <v>1.21</v>
      </c>
      <c r="H759" s="75"/>
    </row>
    <row r="760" spans="1:8" s="62" customFormat="1" ht="14.45" customHeight="1">
      <c r="A760" s="57">
        <v>59</v>
      </c>
      <c r="B760" s="58" t="s">
        <v>244</v>
      </c>
      <c r="C760" s="58" t="str">
        <f>VLOOKUP(B760,sql!$D$2:$R$5299,11,0)</f>
        <v>Opaska zaciskowa 25-40mm</v>
      </c>
      <c r="D760" s="59">
        <f>VLOOKUP(B760,sql!$D$2:$R$5299,13,0)</f>
        <v>0</v>
      </c>
      <c r="E760" s="60">
        <f>VLOOKUP(B760,sql!$D$2:$R$5299,14,0)</f>
        <v>1.056910569105691</v>
      </c>
      <c r="F760" s="61">
        <f>VLOOKUP(B760,sql!$D$2:$R$5299,15,0)</f>
        <v>1.3</v>
      </c>
      <c r="H760" s="75"/>
    </row>
    <row r="761" spans="1:8" ht="14.45" customHeight="1">
      <c r="A761" s="31">
        <v>59</v>
      </c>
      <c r="B761" s="16" t="s">
        <v>423</v>
      </c>
      <c r="C761" s="16" t="str">
        <f>VLOOKUP(B761,sql!$D$2:$R$5299,11,0)</f>
        <v>Zawór zwrotny 3/8"Z x 3/8"Z</v>
      </c>
      <c r="D761" s="17">
        <f>VLOOKUP(B761,sql!$D$2:$R$5299,13,0)</f>
        <v>0</v>
      </c>
      <c r="E761" s="18">
        <f>VLOOKUP(B761,sql!$D$2:$R$5299,14,0)</f>
        <v>31.544715447154474</v>
      </c>
      <c r="F761" s="45">
        <f>VLOOKUP(B761,sql!$D$2:$R$5299,15,0)</f>
        <v>38.799999999999997</v>
      </c>
    </row>
    <row r="762" spans="1:8" ht="14.45" customHeight="1">
      <c r="A762" s="31">
        <v>59</v>
      </c>
      <c r="B762" s="16" t="s">
        <v>424</v>
      </c>
      <c r="C762" s="16" t="str">
        <f>VLOOKUP(B762,sql!$D$2:$R$5299,11,0)</f>
        <v>Zawór zwrotny 1/2"Z x 3/8"Z</v>
      </c>
      <c r="D762" s="17">
        <f>VLOOKUP(B762,sql!$D$2:$R$5299,13,0)</f>
        <v>0</v>
      </c>
      <c r="E762" s="18">
        <f>VLOOKUP(B762,sql!$D$2:$R$5299,14,0)</f>
        <v>36.910569105691053</v>
      </c>
      <c r="F762" s="45">
        <f>VLOOKUP(B762,sql!$D$2:$R$5299,15,0)</f>
        <v>45.4</v>
      </c>
    </row>
    <row r="763" spans="1:8" ht="14.45" customHeight="1">
      <c r="A763" s="31">
        <v>59</v>
      </c>
      <c r="B763" s="16" t="s">
        <v>425</v>
      </c>
      <c r="C763" s="16" t="str">
        <f>VLOOKUP(B763,sql!$D$2:$R$5299,11,0)</f>
        <v>Zawór zwrotny 1/2"Z x 1/2"Z</v>
      </c>
      <c r="D763" s="17">
        <f>VLOOKUP(B763,sql!$D$2:$R$5299,13,0)</f>
        <v>0</v>
      </c>
      <c r="E763" s="18">
        <f>VLOOKUP(B763,sql!$D$2:$R$5299,14,0)</f>
        <v>39.756097560975611</v>
      </c>
      <c r="F763" s="45">
        <f>VLOOKUP(B763,sql!$D$2:$R$5299,15,0)</f>
        <v>48.9</v>
      </c>
    </row>
    <row r="764" spans="1:8" s="85" customFormat="1" ht="14.45" customHeight="1">
      <c r="A764" s="87">
        <v>59</v>
      </c>
      <c r="B764" s="81" t="s">
        <v>426</v>
      </c>
      <c r="C764" s="81" t="str">
        <f>VLOOKUP(B764,sql!$D$2:$R$5299,11,0)</f>
        <v>Zawór zwrotny 14mm x 1/2"W</v>
      </c>
      <c r="D764" s="82">
        <f>VLOOKUP(B764,sql!$D$2:$R$5299,13,0)</f>
        <v>0</v>
      </c>
      <c r="E764" s="83">
        <f>VLOOKUP(B764,sql!$D$2:$R$5299,14,0)</f>
        <v>49.59349593495935</v>
      </c>
      <c r="F764" s="84">
        <f>VLOOKUP(B764,sql!$D$2:$R$5299,15,0)</f>
        <v>61</v>
      </c>
      <c r="H764" s="86"/>
    </row>
    <row r="765" spans="1:8" ht="14.45" customHeight="1">
      <c r="A765" s="31">
        <v>59</v>
      </c>
      <c r="B765" s="16" t="s">
        <v>427</v>
      </c>
      <c r="C765" s="16" t="str">
        <f>VLOOKUP(B765,sql!$D$2:$R$5299,11,0)</f>
        <v>Zawór zwrotny 3/4"Z x 1/2"Z</v>
      </c>
      <c r="D765" s="17">
        <f>VLOOKUP(B765,sql!$D$2:$R$5299,13,0)</f>
        <v>0</v>
      </c>
      <c r="E765" s="18">
        <f>VLOOKUP(B765,sql!$D$2:$R$5299,14,0)</f>
        <v>43.821138211382113</v>
      </c>
      <c r="F765" s="45">
        <f>VLOOKUP(B765,sql!$D$2:$R$5299,15,0)</f>
        <v>53.9</v>
      </c>
    </row>
    <row r="766" spans="1:8" ht="14.45" customHeight="1">
      <c r="A766" s="31">
        <v>59</v>
      </c>
      <c r="B766" s="16" t="s">
        <v>428</v>
      </c>
      <c r="C766" s="16" t="str">
        <f>VLOOKUP(B766,sql!$D$2:$R$5299,11,0)</f>
        <v>Zawór zwrotny 1"Z x 3/4"Z</v>
      </c>
      <c r="D766" s="17">
        <f>VLOOKUP(B766,sql!$D$2:$R$5299,13,0)</f>
        <v>0</v>
      </c>
      <c r="E766" s="18">
        <f>VLOOKUP(B766,sql!$D$2:$R$5299,14,0)</f>
        <v>122.76422764227641</v>
      </c>
      <c r="F766" s="45">
        <f>VLOOKUP(B766,sql!$D$2:$R$5299,15,0)</f>
        <v>151</v>
      </c>
    </row>
    <row r="767" spans="1:8" s="11" customFormat="1" ht="14.45" customHeight="1">
      <c r="A767" s="141" t="s">
        <v>793</v>
      </c>
      <c r="B767" s="142"/>
      <c r="C767" s="142"/>
      <c r="D767" s="142"/>
      <c r="E767" s="142"/>
      <c r="F767" s="143"/>
      <c r="H767" s="73"/>
    </row>
    <row r="768" spans="1:8" ht="14.45" customHeight="1">
      <c r="A768" s="31">
        <v>60</v>
      </c>
      <c r="B768" s="16" t="s">
        <v>315</v>
      </c>
      <c r="C768" s="16" t="str">
        <f>VLOOKUP(B768,sql!$D$2:$R$5299,11,0)</f>
        <v>Olej do narzędzi PNEUMATIC Premium15 -1L</v>
      </c>
      <c r="D768" s="17">
        <f>VLOOKUP(B768,sql!$D$2:$R$5299,13,0)</f>
        <v>0</v>
      </c>
      <c r="E768" s="18">
        <f>VLOOKUP(B768,sql!$D$2:$R$5299,14,0)</f>
        <v>33.739837398373986</v>
      </c>
      <c r="F768" s="45">
        <f>VLOOKUP(B768,sql!$D$2:$R$5299,15,0)</f>
        <v>41.5</v>
      </c>
    </row>
    <row r="769" spans="1:8" ht="14.45" customHeight="1">
      <c r="A769" s="31">
        <v>60</v>
      </c>
      <c r="B769" s="16" t="s">
        <v>316</v>
      </c>
      <c r="C769" s="16" t="str">
        <f>VLOOKUP(B769,sql!$D$2:$R$5299,11,0)</f>
        <v>Olej do narzędzi PNEUMATIC Premium15 -5L</v>
      </c>
      <c r="D769" s="17">
        <f>VLOOKUP(B769,sql!$D$2:$R$5299,13,0)</f>
        <v>0</v>
      </c>
      <c r="E769" s="18">
        <f>VLOOKUP(B769,sql!$D$2:$R$5299,14,0)</f>
        <v>138.21138211382114</v>
      </c>
      <c r="F769" s="45">
        <f>VLOOKUP(B769,sql!$D$2:$R$5299,15,0)</f>
        <v>170</v>
      </c>
    </row>
    <row r="770" spans="1:8" s="62" customFormat="1" ht="14.45" customHeight="1">
      <c r="A770" s="31"/>
      <c r="B770" s="58" t="s">
        <v>8480</v>
      </c>
      <c r="C770" s="58" t="str">
        <f>VLOOKUP(B770,sql!$D$2:$R$5299,11,0)</f>
        <v>Olej sprężarkowy ADLUX 100 - 1L (opakowanie zbiorcze: 16 szt)</v>
      </c>
      <c r="D770" s="59">
        <f>VLOOKUP(B770,sql!$D$2:$R$5299,13,0)</f>
        <v>0</v>
      </c>
      <c r="E770" s="60">
        <f>VLOOKUP(B770,sql!$D$2:$R$5299,14,0)</f>
        <v>21.95121951219512</v>
      </c>
      <c r="F770" s="61">
        <f>VLOOKUP(B770,sql!$D$2:$R$5299,15,0)</f>
        <v>27</v>
      </c>
      <c r="H770" s="75"/>
    </row>
    <row r="771" spans="1:8" s="62" customFormat="1" ht="14.45" customHeight="1">
      <c r="A771" s="31"/>
      <c r="B771" s="58" t="s">
        <v>8482</v>
      </c>
      <c r="C771" s="58" t="str">
        <f>VLOOKUP(B771,sql!$D$2:$R$5299,11,0)</f>
        <v>Olej sprężarkowy ADLUX 100 - 5L (opakowanie zbiorcze: 4 szt)</v>
      </c>
      <c r="D771" s="59">
        <f>VLOOKUP(B771,sql!$D$2:$R$5299,13,0)</f>
        <v>0</v>
      </c>
      <c r="E771" s="60">
        <f>VLOOKUP(B771,sql!$D$2:$R$5299,14,0)</f>
        <v>97.560975609756099</v>
      </c>
      <c r="F771" s="61">
        <f>VLOOKUP(B771,sql!$D$2:$R$5299,15,0)</f>
        <v>120</v>
      </c>
      <c r="H771" s="75"/>
    </row>
    <row r="772" spans="1:8" ht="14.45" customHeight="1">
      <c r="A772" s="31">
        <v>60</v>
      </c>
      <c r="B772" s="16" t="s">
        <v>319</v>
      </c>
      <c r="C772" s="16" t="str">
        <f>VLOOKUP(B772,sql!$D$2:$R$5299,11,0)</f>
        <v>Olej do agregatów - 1L</v>
      </c>
      <c r="D772" s="17">
        <f>VLOOKUP(B772,sql!$D$2:$R$5299,13,0)</f>
        <v>0</v>
      </c>
      <c r="E772" s="18">
        <f>VLOOKUP(B772,sql!$D$2:$R$5299,14,0)</f>
        <v>30.894308943089431</v>
      </c>
      <c r="F772" s="45">
        <f>VLOOKUP(B772,sql!$D$2:$R$5299,15,0)</f>
        <v>38</v>
      </c>
    </row>
    <row r="773" spans="1:8" ht="14.45" customHeight="1">
      <c r="A773" s="31">
        <v>60</v>
      </c>
      <c r="B773" s="16" t="s">
        <v>320</v>
      </c>
      <c r="C773" s="16" t="str">
        <f>VLOOKUP(B773,sql!$D$2:$R$5299,11,0)</f>
        <v>Olej do agregatów - 5L</v>
      </c>
      <c r="D773" s="17">
        <f>VLOOKUP(B773,sql!$D$2:$R$5299,13,0)</f>
        <v>0</v>
      </c>
      <c r="E773" s="18">
        <f>VLOOKUP(B773,sql!$D$2:$R$5299,14,0)</f>
        <v>138.21138211382114</v>
      </c>
      <c r="F773" s="45">
        <f>VLOOKUP(B773,sql!$D$2:$R$5299,15,0)</f>
        <v>170</v>
      </c>
    </row>
    <row r="774" spans="1:8" s="11" customFormat="1" ht="14.45" customHeight="1">
      <c r="A774" s="99" t="s">
        <v>9</v>
      </c>
      <c r="B774" s="100"/>
      <c r="C774" s="100"/>
      <c r="D774" s="100"/>
      <c r="E774" s="100"/>
      <c r="F774" s="101"/>
      <c r="H774" s="73"/>
    </row>
    <row r="775" spans="1:8" ht="14.45" customHeight="1">
      <c r="A775" s="31">
        <v>61</v>
      </c>
      <c r="B775" s="16" t="s">
        <v>10</v>
      </c>
      <c r="C775" s="16" t="str">
        <f>VLOOKUP(B775,sql!$D$2:$R$5299,11,0)</f>
        <v>Mini kompresor modelarski AD-4001</v>
      </c>
      <c r="D775" s="17">
        <f>VLOOKUP(B775,sql!$D$2:$R$5299,13,0)</f>
        <v>0</v>
      </c>
      <c r="E775" s="18">
        <f>VLOOKUP(B775,sql!$D$2:$R$5299,14,0)</f>
        <v>317.07317073170731</v>
      </c>
      <c r="F775" s="45">
        <f>VLOOKUP(B775,sql!$D$2:$R$5299,15,0)</f>
        <v>390</v>
      </c>
    </row>
    <row r="776" spans="1:8" s="85" customFormat="1" ht="14.45" customHeight="1">
      <c r="A776" s="87">
        <v>61</v>
      </c>
      <c r="B776" s="81" t="s">
        <v>11</v>
      </c>
      <c r="C776" s="81" t="str">
        <f>VLOOKUP(B776,sql!$D$2:$R$5299,11,0)</f>
        <v>Mini kompresor modelarski ze zbiornikiem AD-5000</v>
      </c>
      <c r="D776" s="82">
        <f>VLOOKUP(B776,sql!$D$2:$R$5299,13,0)</f>
        <v>0</v>
      </c>
      <c r="E776" s="83">
        <f>VLOOKUP(B776,sql!$D$2:$R$5299,14,0)</f>
        <v>528.45528455284546</v>
      </c>
      <c r="F776" s="84">
        <f>VLOOKUP(B776,sql!$D$2:$R$5299,15,0)</f>
        <v>650</v>
      </c>
      <c r="H776" s="86"/>
    </row>
    <row r="777" spans="1:8" s="11" customFormat="1" ht="14.45" customHeight="1">
      <c r="A777" s="99" t="s">
        <v>12</v>
      </c>
      <c r="B777" s="100"/>
      <c r="C777" s="100"/>
      <c r="D777" s="100"/>
      <c r="E777" s="100"/>
      <c r="F777" s="101"/>
      <c r="H777" s="73"/>
    </row>
    <row r="778" spans="1:8" s="85" customFormat="1" ht="14.45" customHeight="1">
      <c r="A778" s="87">
        <v>61</v>
      </c>
      <c r="B778" s="81" t="s">
        <v>13</v>
      </c>
      <c r="C778" s="81" t="str">
        <f>VLOOKUP(B778,sql!$D$2:$R$5299,11,0)</f>
        <v>Aerograf 0,3 AB-1001</v>
      </c>
      <c r="D778" s="82">
        <f>VLOOKUP(B778,sql!$D$2:$R$5299,13,0)</f>
        <v>0</v>
      </c>
      <c r="E778" s="83">
        <f>VLOOKUP(B778,sql!$D$2:$R$5299,14,0)</f>
        <v>40.650406504065039</v>
      </c>
      <c r="F778" s="84">
        <f>VLOOKUP(B778,sql!$D$2:$R$5299,15,0)</f>
        <v>50</v>
      </c>
      <c r="H778" s="86"/>
    </row>
    <row r="779" spans="1:8" ht="14.45" customHeight="1">
      <c r="A779" s="31"/>
      <c r="B779" s="16" t="s">
        <v>14</v>
      </c>
      <c r="C779" s="16" t="str">
        <f>VLOOKUP(B779,sql!$D$2:$R$5299,11,0)</f>
        <v>Aerograf 0,5 AD-7745</v>
      </c>
      <c r="D779" s="17">
        <f>VLOOKUP(B779,sql!$D$2:$R$5299,13,0)</f>
        <v>0</v>
      </c>
      <c r="E779" s="18">
        <f>VLOOKUP(B779,sql!$D$2:$R$5299,14,0)</f>
        <v>41.869918699186989</v>
      </c>
      <c r="F779" s="45">
        <f>VLOOKUP(B779,sql!$D$2:$R$5299,15,0)</f>
        <v>51.5</v>
      </c>
    </row>
    <row r="780" spans="1:8" s="85" customFormat="1" ht="14.45" customHeight="1">
      <c r="A780" s="87">
        <v>61</v>
      </c>
      <c r="B780" s="81" t="s">
        <v>15</v>
      </c>
      <c r="C780" s="81" t="str">
        <f>VLOOKUP(B780,sql!$D$2:$R$5299,11,0)</f>
        <v xml:space="preserve">Aerograf do piaskowania AD-7778 </v>
      </c>
      <c r="D780" s="82">
        <f>VLOOKUP(B780,sql!$D$2:$R$5299,13,0)</f>
        <v>0</v>
      </c>
      <c r="E780" s="83">
        <f>VLOOKUP(B780,sql!$D$2:$R$5299,14,0)</f>
        <v>121.95121951219512</v>
      </c>
      <c r="F780" s="84">
        <f>VLOOKUP(B780,sql!$D$2:$R$5299,15,0)</f>
        <v>150</v>
      </c>
      <c r="H780" s="86"/>
    </row>
    <row r="781" spans="1:8" ht="14.45" customHeight="1">
      <c r="A781" s="31">
        <v>61</v>
      </c>
      <c r="B781" s="16" t="s">
        <v>16</v>
      </c>
      <c r="C781" s="16" t="str">
        <f>VLOOKUP(B781,sql!$D$2:$R$5299,11,0)</f>
        <v>Aerograf 0,5 + 0,3 AD-7720</v>
      </c>
      <c r="D781" s="17">
        <f>VLOOKUP(B781,sql!$D$2:$R$5299,13,0)</f>
        <v>0</v>
      </c>
      <c r="E781" s="18">
        <f>VLOOKUP(B781,sql!$D$2:$R$5299,14,0)</f>
        <v>167.47967479674796</v>
      </c>
      <c r="F781" s="45">
        <f>VLOOKUP(B781,sql!$D$2:$R$5299,15,0)</f>
        <v>206</v>
      </c>
    </row>
    <row r="782" spans="1:8" s="11" customFormat="1" ht="14.45" customHeight="1">
      <c r="A782" s="99" t="s">
        <v>17</v>
      </c>
      <c r="B782" s="100"/>
      <c r="C782" s="100"/>
      <c r="D782" s="100"/>
      <c r="E782" s="100"/>
      <c r="F782" s="101"/>
      <c r="H782" s="73"/>
    </row>
    <row r="783" spans="1:8" s="85" customFormat="1" ht="14.45" customHeight="1">
      <c r="A783" s="87">
        <v>62</v>
      </c>
      <c r="B783" s="81" t="s">
        <v>843</v>
      </c>
      <c r="C783" s="81" t="str">
        <f>VLOOKUP(B783,sql!$D$2:$R$5299,11,0)</f>
        <v>Aerograf AIRFORCE 0,2 + 0,3 + 0,5 AD-9001</v>
      </c>
      <c r="D783" s="82">
        <f>VLOOKUP(B783,sql!$D$2:$R$5299,13,0)</f>
        <v>0</v>
      </c>
      <c r="E783" s="83">
        <f>VLOOKUP(B783,sql!$D$2:$R$5299,14,0)</f>
        <v>325.20325203252031</v>
      </c>
      <c r="F783" s="84">
        <f>VLOOKUP(B783,sql!$D$2:$R$5299,15,0)</f>
        <v>400</v>
      </c>
      <c r="H783" s="86"/>
    </row>
    <row r="784" spans="1:8" ht="14.45" customHeight="1">
      <c r="A784" s="31">
        <v>62</v>
      </c>
      <c r="B784" s="16" t="s">
        <v>18</v>
      </c>
      <c r="C784" s="16" t="str">
        <f>VLOOKUP(B784,sql!$D$2:$R$5299,11,0)</f>
        <v>Aerograf 0,2 AD-776B</v>
      </c>
      <c r="D784" s="17">
        <f>VLOOKUP(B784,sql!$D$2:$R$5299,13,0)</f>
        <v>0</v>
      </c>
      <c r="E784" s="18">
        <f>VLOOKUP(B784,sql!$D$2:$R$5299,14,0)</f>
        <v>80.487804878048777</v>
      </c>
      <c r="F784" s="45">
        <f>VLOOKUP(B784,sql!$D$2:$R$5299,15,0)</f>
        <v>99</v>
      </c>
    </row>
    <row r="785" spans="1:8" ht="14.45" customHeight="1">
      <c r="A785" s="31">
        <v>62</v>
      </c>
      <c r="B785" s="16" t="s">
        <v>19</v>
      </c>
      <c r="C785" s="16" t="str">
        <f>VLOOKUP(B785,sql!$D$2:$R$5299,11,0)</f>
        <v>Aerograf 0,3 AD-776R</v>
      </c>
      <c r="D785" s="17">
        <f>VLOOKUP(B785,sql!$D$2:$R$5299,13,0)</f>
        <v>0</v>
      </c>
      <c r="E785" s="18">
        <f>VLOOKUP(B785,sql!$D$2:$R$5299,14,0)</f>
        <v>80.487804878048777</v>
      </c>
      <c r="F785" s="45">
        <f>VLOOKUP(B785,sql!$D$2:$R$5299,15,0)</f>
        <v>99</v>
      </c>
    </row>
    <row r="786" spans="1:8" ht="14.45" customHeight="1">
      <c r="A786" s="31">
        <v>62</v>
      </c>
      <c r="B786" s="16" t="s">
        <v>20</v>
      </c>
      <c r="C786" s="16" t="str">
        <f>VLOOKUP(B786,sql!$D$2:$R$5299,11,0)</f>
        <v>Aerograf 0,5 AD-776G</v>
      </c>
      <c r="D786" s="17">
        <f>VLOOKUP(B786,sql!$D$2:$R$5299,13,0)</f>
        <v>0</v>
      </c>
      <c r="E786" s="18">
        <f>VLOOKUP(B786,sql!$D$2:$R$5299,14,0)</f>
        <v>80.487804878048777</v>
      </c>
      <c r="F786" s="45">
        <f>VLOOKUP(B786,sql!$D$2:$R$5299,15,0)</f>
        <v>99</v>
      </c>
    </row>
    <row r="787" spans="1:8" ht="14.45" customHeight="1">
      <c r="A787" s="31">
        <v>62</v>
      </c>
      <c r="B787" s="16" t="s">
        <v>22</v>
      </c>
      <c r="C787" s="16" t="str">
        <f>VLOOKUP(B787,sql!$D$2:$R$5299,11,0)</f>
        <v>Aerograf 0,2 + 0,3 AD-7704</v>
      </c>
      <c r="D787" s="17">
        <f>VLOOKUP(B787,sql!$D$2:$R$5299,13,0)</f>
        <v>0</v>
      </c>
      <c r="E787" s="18">
        <f>VLOOKUP(B787,sql!$D$2:$R$5299,14,0)</f>
        <v>103.2520325203252</v>
      </c>
      <c r="F787" s="45">
        <f>VLOOKUP(B787,sql!$D$2:$R$5299,15,0)</f>
        <v>127</v>
      </c>
    </row>
    <row r="788" spans="1:8" ht="14.45" customHeight="1">
      <c r="A788" s="31">
        <v>62</v>
      </c>
      <c r="B788" s="16" t="s">
        <v>23</v>
      </c>
      <c r="C788" s="16" t="str">
        <f>VLOOKUP(B788,sql!$D$2:$R$5299,11,0)</f>
        <v>Aerograf 0,2 AD-7707</v>
      </c>
      <c r="D788" s="17">
        <f>VLOOKUP(B788,sql!$D$2:$R$5299,13,0)</f>
        <v>0</v>
      </c>
      <c r="E788" s="18">
        <f>VLOOKUP(B788,sql!$D$2:$R$5299,14,0)</f>
        <v>93.495934959349597</v>
      </c>
      <c r="F788" s="45">
        <f>VLOOKUP(B788,sql!$D$2:$R$5299,15,0)</f>
        <v>115</v>
      </c>
    </row>
    <row r="789" spans="1:8" s="85" customFormat="1" ht="14.45" customHeight="1">
      <c r="A789" s="87">
        <v>62</v>
      </c>
      <c r="B789" s="81" t="s">
        <v>24</v>
      </c>
      <c r="C789" s="81" t="str">
        <f>VLOOKUP(B789,sql!$D$2:$R$5299,11,0)</f>
        <v>Aerograf 0,3 + 0,2 AD-7790</v>
      </c>
      <c r="D789" s="82">
        <f>VLOOKUP(B789,sql!$D$2:$R$5299,13,0)</f>
        <v>0</v>
      </c>
      <c r="E789" s="83">
        <f>VLOOKUP(B789,sql!$D$2:$R$5299,14,0)</f>
        <v>182.92682926829266</v>
      </c>
      <c r="F789" s="84">
        <f>VLOOKUP(B789,sql!$D$2:$R$5299,15,0)</f>
        <v>225</v>
      </c>
      <c r="H789" s="86"/>
    </row>
    <row r="790" spans="1:8" ht="14.45" customHeight="1">
      <c r="A790" s="31">
        <v>62</v>
      </c>
      <c r="B790" s="16" t="s">
        <v>25</v>
      </c>
      <c r="C790" s="16" t="str">
        <f>VLOOKUP(B790,sql!$D$2:$R$5299,11,0)</f>
        <v>Aerograf 0,25 AD-7770</v>
      </c>
      <c r="D790" s="17">
        <f>VLOOKUP(B790,sql!$D$2:$R$5299,13,0)</f>
        <v>0</v>
      </c>
      <c r="E790" s="18">
        <f>VLOOKUP(B790,sql!$D$2:$R$5299,14,0)</f>
        <v>141.46341463414635</v>
      </c>
      <c r="F790" s="45">
        <f>VLOOKUP(B790,sql!$D$2:$R$5299,15,0)</f>
        <v>174</v>
      </c>
    </row>
    <row r="791" spans="1:8" ht="14.45" customHeight="1">
      <c r="A791" s="31">
        <v>62</v>
      </c>
      <c r="B791" s="16" t="s">
        <v>26</v>
      </c>
      <c r="C791" s="16" t="str">
        <f>VLOOKUP(B791,sql!$D$2:$R$5299,11,0)</f>
        <v>Aerograf 0.2 + 0.3 AD-7781</v>
      </c>
      <c r="D791" s="17">
        <f>VLOOKUP(B791,sql!$D$2:$R$5299,13,0)</f>
        <v>0</v>
      </c>
      <c r="E791" s="18">
        <f>VLOOKUP(B791,sql!$D$2:$R$5299,14,0)</f>
        <v>137.39837398373984</v>
      </c>
      <c r="F791" s="45">
        <f>VLOOKUP(B791,sql!$D$2:$R$5299,15,0)</f>
        <v>169</v>
      </c>
    </row>
    <row r="792" spans="1:8" ht="14.45" customHeight="1">
      <c r="A792" s="31">
        <v>62</v>
      </c>
      <c r="B792" s="16" t="s">
        <v>27</v>
      </c>
      <c r="C792" s="16" t="str">
        <f>VLOOKUP(B792,sql!$D$2:$R$5299,11,0)</f>
        <v>Aerograf 0.3 + 0.2 + 0.5 AD-7734</v>
      </c>
      <c r="D792" s="17">
        <f>VLOOKUP(B792,sql!$D$2:$R$5299,13,0)</f>
        <v>0</v>
      </c>
      <c r="E792" s="18">
        <f>VLOOKUP(B792,sql!$D$2:$R$5299,14,0)</f>
        <v>159.34959349593495</v>
      </c>
      <c r="F792" s="45">
        <f>VLOOKUP(B792,sql!$D$2:$R$5299,15,0)</f>
        <v>196</v>
      </c>
    </row>
    <row r="793" spans="1:8" s="11" customFormat="1" ht="14.45" customHeight="1">
      <c r="A793" s="99" t="s">
        <v>28</v>
      </c>
      <c r="B793" s="100"/>
      <c r="C793" s="100"/>
      <c r="D793" s="100"/>
      <c r="E793" s="100"/>
      <c r="F793" s="101"/>
      <c r="H793" s="73"/>
    </row>
    <row r="794" spans="1:8" ht="14.45" customHeight="1">
      <c r="A794" s="31">
        <v>63</v>
      </c>
      <c r="B794" s="25" t="s">
        <v>29</v>
      </c>
      <c r="C794" s="16" t="str">
        <f>VLOOKUP(B794,sql!$D$2:$R$5299,11,0)</f>
        <v xml:space="preserve">Mini kabina lakiernicza AD-7000 </v>
      </c>
      <c r="D794" s="17">
        <f>VLOOKUP(B794,sql!$D$2:$R$5299,13,0)</f>
        <v>0</v>
      </c>
      <c r="E794" s="18">
        <f>VLOOKUP(B794,sql!$D$2:$R$5299,14,0)</f>
        <v>439.83739837398372</v>
      </c>
      <c r="F794" s="45">
        <f>VLOOKUP(B794,sql!$D$2:$R$5299,15,0)</f>
        <v>541</v>
      </c>
    </row>
    <row r="795" spans="1:8" ht="14.45" customHeight="1">
      <c r="A795" s="31">
        <v>63</v>
      </c>
      <c r="B795" s="25" t="s">
        <v>622</v>
      </c>
      <c r="C795" s="16" t="str">
        <f>VLOOKUP(B795,sql!$D$2:$R$5299,11,0)</f>
        <v xml:space="preserve">Zestaw Nożyki modelarskie AD-7650 </v>
      </c>
      <c r="D795" s="17">
        <f>VLOOKUP(B795,sql!$D$2:$R$5299,13,0)</f>
        <v>0</v>
      </c>
      <c r="E795" s="18">
        <f>VLOOKUP(B795,sql!$D$2:$R$5299,14,0)</f>
        <v>60.975609756097562</v>
      </c>
      <c r="F795" s="45">
        <f>VLOOKUP(B795,sql!$D$2:$R$5299,15,0)</f>
        <v>75</v>
      </c>
    </row>
    <row r="796" spans="1:8" ht="14.45" customHeight="1">
      <c r="A796" s="31">
        <v>63</v>
      </c>
      <c r="B796" s="25" t="s">
        <v>30</v>
      </c>
      <c r="C796" s="16" t="str">
        <f>VLOOKUP(B796,sql!$D$2:$R$5299,11,0)</f>
        <v xml:space="preserve">Stojak do aerografu AH-01 </v>
      </c>
      <c r="D796" s="17">
        <f>VLOOKUP(B796,sql!$D$2:$R$5299,13,0)</f>
        <v>0</v>
      </c>
      <c r="E796" s="18">
        <f>VLOOKUP(B796,sql!$D$2:$R$5299,14,0)</f>
        <v>41.463414634146346</v>
      </c>
      <c r="F796" s="45">
        <f>VLOOKUP(B796,sql!$D$2:$R$5299,15,0)</f>
        <v>51</v>
      </c>
    </row>
    <row r="797" spans="1:8" ht="14.45" customHeight="1">
      <c r="A797" s="31">
        <v>63</v>
      </c>
      <c r="B797" s="16" t="s">
        <v>31</v>
      </c>
      <c r="C797" s="16" t="str">
        <f>VLOOKUP(B797,sql!$D$2:$R$5299,11,0)</f>
        <v xml:space="preserve">Stojak do aerografu AH-02 </v>
      </c>
      <c r="D797" s="17">
        <f>VLOOKUP(B797,sql!$D$2:$R$5299,13,0)</f>
        <v>0</v>
      </c>
      <c r="E797" s="18">
        <f>VLOOKUP(B797,sql!$D$2:$R$5299,14,0)</f>
        <v>42.27642276422764</v>
      </c>
      <c r="F797" s="45">
        <f>VLOOKUP(B797,sql!$D$2:$R$5299,15,0)</f>
        <v>52</v>
      </c>
    </row>
    <row r="798" spans="1:8" ht="14.45" customHeight="1">
      <c r="A798" s="31">
        <v>63</v>
      </c>
      <c r="B798" s="16" t="s">
        <v>32</v>
      </c>
      <c r="C798" s="16" t="str">
        <f>VLOOKUP(B798,sql!$D$2:$R$5299,11,0)</f>
        <v xml:space="preserve">Stojak do malowania AD-7600 </v>
      </c>
      <c r="D798" s="17">
        <f>VLOOKUP(B798,sql!$D$2:$R$5299,13,0)</f>
        <v>0</v>
      </c>
      <c r="E798" s="18">
        <f>VLOOKUP(B798,sql!$D$2:$R$5299,14,0)</f>
        <v>34.146341463414629</v>
      </c>
      <c r="F798" s="45">
        <f>VLOOKUP(B798,sql!$D$2:$R$5299,15,0)</f>
        <v>42</v>
      </c>
    </row>
    <row r="799" spans="1:8" ht="14.45" customHeight="1">
      <c r="A799" s="31">
        <v>63</v>
      </c>
      <c r="B799" s="16" t="s">
        <v>33</v>
      </c>
      <c r="C799" s="16" t="str">
        <f>VLOOKUP(B799,sql!$D$2:$R$5299,11,0)</f>
        <v xml:space="preserve">Uchwyt AD-7620 do aerografu </v>
      </c>
      <c r="D799" s="17">
        <f>VLOOKUP(B799,sql!$D$2:$R$5299,13,0)</f>
        <v>0</v>
      </c>
      <c r="E799" s="18">
        <f>VLOOKUP(B799,sql!$D$2:$R$5299,14,0)</f>
        <v>15.447154471544716</v>
      </c>
      <c r="F799" s="45">
        <f>VLOOKUP(B799,sql!$D$2:$R$5299,15,0)</f>
        <v>19</v>
      </c>
    </row>
    <row r="800" spans="1:8" ht="14.45" customHeight="1">
      <c r="A800" s="31">
        <v>63</v>
      </c>
      <c r="B800" s="16" t="s">
        <v>34</v>
      </c>
      <c r="C800" s="16" t="str">
        <f>VLOOKUP(B800,sql!$D$2:$R$5299,11,0)</f>
        <v xml:space="preserve">Redukcja M5/1/8Z AD-7602 do aerografu </v>
      </c>
      <c r="D800" s="17">
        <f>VLOOKUP(B800,sql!$D$2:$R$5299,13,0)</f>
        <v>0</v>
      </c>
      <c r="E800" s="18">
        <f>VLOOKUP(B800,sql!$D$2:$R$5299,14,0)</f>
        <v>6.0975609756097562</v>
      </c>
      <c r="F800" s="45">
        <f>VLOOKUP(B800,sql!$D$2:$R$5299,15,0)</f>
        <v>7.5</v>
      </c>
    </row>
    <row r="801" spans="1:8" ht="14.45" customHeight="1">
      <c r="A801" s="31">
        <v>63</v>
      </c>
      <c r="B801" s="16" t="s">
        <v>35</v>
      </c>
      <c r="C801" s="16" t="str">
        <f>VLOOKUP(B801,sql!$D$2:$R$5299,11,0)</f>
        <v xml:space="preserve">Szybkozłączka + złączka 1/8" AD-7610 do aerografu </v>
      </c>
      <c r="D801" s="17">
        <f>VLOOKUP(B801,sql!$D$2:$R$5299,13,0)</f>
        <v>0</v>
      </c>
      <c r="E801" s="18">
        <f>VLOOKUP(B801,sql!$D$2:$R$5299,14,0)</f>
        <v>13.821138211382111</v>
      </c>
      <c r="F801" s="45">
        <f>VLOOKUP(B801,sql!$D$2:$R$5299,15,0)</f>
        <v>17</v>
      </c>
    </row>
    <row r="802" spans="1:8" s="85" customFormat="1" ht="14.45" customHeight="1">
      <c r="A802" s="87">
        <v>63</v>
      </c>
      <c r="B802" s="81" t="s">
        <v>36</v>
      </c>
      <c r="C802" s="81" t="str">
        <f>VLOOKUP(B802,sql!$D$2:$R$5299,11,0)</f>
        <v xml:space="preserve">Szybkozłączka + złączka 1/8" z reduktorem AD-7630 </v>
      </c>
      <c r="D802" s="82">
        <f>VLOOKUP(B802,sql!$D$2:$R$5299,13,0)</f>
        <v>0</v>
      </c>
      <c r="E802" s="83">
        <f>VLOOKUP(B802,sql!$D$2:$R$5299,14,0)</f>
        <v>16.260162601626018</v>
      </c>
      <c r="F802" s="84">
        <f>VLOOKUP(B802,sql!$D$2:$R$5299,15,0)</f>
        <v>20</v>
      </c>
      <c r="H802" s="86"/>
    </row>
    <row r="803" spans="1:8" ht="14.45" customHeight="1">
      <c r="A803" s="31">
        <v>64</v>
      </c>
      <c r="B803" s="16" t="s">
        <v>39</v>
      </c>
      <c r="C803" s="16" t="str">
        <f>VLOOKUP(B803,sql!$D$2:$R$5299,11,0)</f>
        <v xml:space="preserve">Zestaw AD-7603 do czyszczenia aerografu 10szt </v>
      </c>
      <c r="D803" s="17">
        <f>VLOOKUP(B803,sql!$D$2:$R$5299,13,0)</f>
        <v>0</v>
      </c>
      <c r="E803" s="18">
        <f>VLOOKUP(B803,sql!$D$2:$R$5299,14,0)</f>
        <v>20.325203252032519</v>
      </c>
      <c r="F803" s="45">
        <f>VLOOKUP(B803,sql!$D$2:$R$5299,15,0)</f>
        <v>25</v>
      </c>
    </row>
    <row r="804" spans="1:8" ht="14.45" customHeight="1">
      <c r="A804" s="31">
        <v>64</v>
      </c>
      <c r="B804" s="16" t="s">
        <v>40</v>
      </c>
      <c r="C804" s="16" t="str">
        <f>VLOOKUP(B804,sql!$D$2:$R$5299,11,0)</f>
        <v xml:space="preserve">Igła AD-7604 do czyszczenia dyszy aerografu </v>
      </c>
      <c r="D804" s="17">
        <f>VLOOKUP(B804,sql!$D$2:$R$5299,13,0)</f>
        <v>0</v>
      </c>
      <c r="E804" s="18">
        <f>VLOOKUP(B804,sql!$D$2:$R$5299,14,0)</f>
        <v>10.56910569105691</v>
      </c>
      <c r="F804" s="45">
        <f>VLOOKUP(B804,sql!$D$2:$R$5299,15,0)</f>
        <v>13</v>
      </c>
    </row>
    <row r="805" spans="1:8" ht="14.45" customHeight="1">
      <c r="A805" s="31">
        <v>64</v>
      </c>
      <c r="B805" s="16" t="s">
        <v>41</v>
      </c>
      <c r="C805" s="16" t="str">
        <f>VLOOKUP(B805,sql!$D$2:$R$5299,11,0)</f>
        <v xml:space="preserve">Filtr mini AD-7601 do aerografu </v>
      </c>
      <c r="D805" s="17">
        <f>VLOOKUP(B805,sql!$D$2:$R$5299,13,0)</f>
        <v>0</v>
      </c>
      <c r="E805" s="18">
        <f>VLOOKUP(B805,sql!$D$2:$R$5299,14,0)</f>
        <v>29.268292682926827</v>
      </c>
      <c r="F805" s="45">
        <f>VLOOKUP(B805,sql!$D$2:$R$5299,15,0)</f>
        <v>36</v>
      </c>
    </row>
    <row r="806" spans="1:8" ht="14.45" customHeight="1">
      <c r="A806" s="31">
        <v>64</v>
      </c>
      <c r="B806" s="16" t="s">
        <v>42</v>
      </c>
      <c r="C806" s="16" t="str">
        <f>VLOOKUP(B806,sql!$D$2:$R$5299,11,0)</f>
        <v xml:space="preserve">Mieszadło do farb AD-7613 </v>
      </c>
      <c r="D806" s="17">
        <f>VLOOKUP(B806,sql!$D$2:$R$5299,13,0)</f>
        <v>0</v>
      </c>
      <c r="E806" s="18">
        <f>VLOOKUP(B806,sql!$D$2:$R$5299,14,0)</f>
        <v>15.040650406504064</v>
      </c>
      <c r="F806" s="45">
        <f>VLOOKUP(B806,sql!$D$2:$R$5299,15,0)</f>
        <v>18.5</v>
      </c>
    </row>
    <row r="807" spans="1:8" ht="14.45" customHeight="1">
      <c r="A807" s="31">
        <v>64</v>
      </c>
      <c r="B807" s="16" t="s">
        <v>43</v>
      </c>
      <c r="C807" s="16" t="str">
        <f>VLOOKUP(B807,sql!$D$2:$R$5299,11,0)</f>
        <v>Nakrętka na butle ze sprężonym gazem</v>
      </c>
      <c r="D807" s="17">
        <f>VLOOKUP(B807,sql!$D$2:$R$5299,13,0)</f>
        <v>0</v>
      </c>
      <c r="E807" s="18">
        <f>VLOOKUP(B807,sql!$D$2:$R$5299,14,0)</f>
        <v>11.065040650406504</v>
      </c>
      <c r="F807" s="45">
        <f>VLOOKUP(B807,sql!$D$2:$R$5299,15,0)</f>
        <v>13.61</v>
      </c>
    </row>
    <row r="808" spans="1:8" s="85" customFormat="1" ht="14.45" customHeight="1">
      <c r="A808" s="87">
        <v>64</v>
      </c>
      <c r="B808" s="81" t="s">
        <v>44</v>
      </c>
      <c r="C808" s="81" t="str">
        <f>VLOOKUP(B808,sql!$D$2:$R$5299,11,0)</f>
        <v xml:space="preserve">Ścierniwo do piaskowania 1kg AD-7608 </v>
      </c>
      <c r="D808" s="82">
        <f>VLOOKUP(B808,sql!$D$2:$R$5299,13,0)</f>
        <v>0</v>
      </c>
      <c r="E808" s="83">
        <f>VLOOKUP(B808,sql!$D$2:$R$5299,14,0)</f>
        <v>24.390243902439025</v>
      </c>
      <c r="F808" s="84">
        <f>VLOOKUP(B808,sql!$D$2:$R$5299,15,0)</f>
        <v>30</v>
      </c>
      <c r="H808" s="86"/>
    </row>
    <row r="809" spans="1:8" s="85" customFormat="1" ht="14.45" customHeight="1">
      <c r="A809" s="87">
        <v>64</v>
      </c>
      <c r="B809" s="81" t="s">
        <v>37</v>
      </c>
      <c r="C809" s="81" t="str">
        <f>VLOOKUP(B809,sql!$D$2:$R$5299,11,0)</f>
        <v xml:space="preserve">Pojemnik AD-7612 do czyszczenia aerografu </v>
      </c>
      <c r="D809" s="82">
        <f>VLOOKUP(B809,sql!$D$2:$R$5299,13,0)</f>
        <v>0</v>
      </c>
      <c r="E809" s="83">
        <f>VLOOKUP(B809,sql!$D$2:$R$5299,14,0)</f>
        <v>39.024390243902438</v>
      </c>
      <c r="F809" s="84">
        <f>VLOOKUP(B809,sql!$D$2:$R$5299,15,0)</f>
        <v>48</v>
      </c>
      <c r="H809" s="86"/>
    </row>
    <row r="810" spans="1:8" s="85" customFormat="1" ht="14.45" customHeight="1">
      <c r="A810" s="87">
        <v>64</v>
      </c>
      <c r="B810" s="81" t="s">
        <v>38</v>
      </c>
      <c r="C810" s="81" t="str">
        <f>VLOOKUP(B810,sql!$D$2:$R$5299,11,0)</f>
        <v xml:space="preserve">Pojemnik AD-7611 do czyszczenia aerografu </v>
      </c>
      <c r="D810" s="82">
        <f>VLOOKUP(B810,sql!$D$2:$R$5299,13,0)</f>
        <v>0</v>
      </c>
      <c r="E810" s="83">
        <f>VLOOKUP(B810,sql!$D$2:$R$5299,14,0)</f>
        <v>41.463414634146346</v>
      </c>
      <c r="F810" s="84">
        <f>VLOOKUP(B810,sql!$D$2:$R$5299,15,0)</f>
        <v>51</v>
      </c>
      <c r="H810" s="86"/>
    </row>
    <row r="811" spans="1:8" s="85" customFormat="1" ht="14.45" customHeight="1">
      <c r="A811" s="87">
        <v>64</v>
      </c>
      <c r="B811" s="81" t="s">
        <v>46</v>
      </c>
      <c r="C811" s="81" t="str">
        <f>VLOOKUP(B811,sql!$D$2:$R$5299,11,0)</f>
        <v xml:space="preserve">Przewód 3m z odwadniaczem AD-7606 do aerografu </v>
      </c>
      <c r="D811" s="82">
        <f>VLOOKUP(B811,sql!$D$2:$R$5299,13,0)</f>
        <v>0</v>
      </c>
      <c r="E811" s="83">
        <f>VLOOKUP(B811,sql!$D$2:$R$5299,14,0)</f>
        <v>39.024390243902438</v>
      </c>
      <c r="F811" s="84">
        <f>VLOOKUP(B811,sql!$D$2:$R$5299,15,0)</f>
        <v>48</v>
      </c>
      <c r="H811" s="86"/>
    </row>
    <row r="812" spans="1:8" s="85" customFormat="1" ht="14.45" customHeight="1">
      <c r="A812" s="87">
        <v>64</v>
      </c>
      <c r="B812" s="81" t="s">
        <v>45</v>
      </c>
      <c r="C812" s="81" t="str">
        <f>VLOOKUP(B812,sql!$D$2:$R$5299,11,0)</f>
        <v>Przewód 1,8m z szybkozłączką 1/8" AD-7605 do aerografu</v>
      </c>
      <c r="D812" s="82">
        <f>VLOOKUP(B812,sql!$D$2:$R$5299,13,0)</f>
        <v>0</v>
      </c>
      <c r="E812" s="83">
        <f>VLOOKUP(B812,sql!$D$2:$R$5299,14,0)</f>
        <v>24.390243902439025</v>
      </c>
      <c r="F812" s="84">
        <f>VLOOKUP(B812,sql!$D$2:$R$5299,15,0)</f>
        <v>30</v>
      </c>
      <c r="H812" s="86"/>
    </row>
    <row r="813" spans="1:8" ht="14.45" customHeight="1">
      <c r="A813" s="31"/>
      <c r="B813" s="16" t="s">
        <v>47</v>
      </c>
      <c r="C813" s="16" t="str">
        <f>VLOOKUP(B813,sql!$D$2:$R$5299,11,0)</f>
        <v xml:space="preserve">Wężyk z końcówką do pompowania AD-7609 </v>
      </c>
      <c r="D813" s="17">
        <f>VLOOKUP(B813,sql!$D$2:$R$5299,13,0)</f>
        <v>0</v>
      </c>
      <c r="E813" s="18">
        <f>VLOOKUP(B813,sql!$D$2:$R$5299,14,0)</f>
        <v>21.13821138211382</v>
      </c>
      <c r="F813" s="45">
        <f>VLOOKUP(B813,sql!$D$2:$R$5299,15,0)</f>
        <v>26</v>
      </c>
    </row>
    <row r="814" spans="1:8" s="11" customFormat="1" ht="14.45" customHeight="1">
      <c r="A814" s="138" t="s">
        <v>7447</v>
      </c>
      <c r="B814" s="139"/>
      <c r="C814" s="139"/>
      <c r="D814" s="139"/>
      <c r="E814" s="139"/>
      <c r="F814" s="140"/>
      <c r="H814" s="73"/>
    </row>
    <row r="815" spans="1:8" s="11" customFormat="1" ht="14.45" customHeight="1">
      <c r="A815" s="99" t="s">
        <v>462</v>
      </c>
      <c r="B815" s="100"/>
      <c r="C815" s="100"/>
      <c r="D815" s="100"/>
      <c r="E815" s="100"/>
      <c r="F815" s="101"/>
      <c r="H815" s="73"/>
    </row>
    <row r="816" spans="1:8" ht="14.45" customHeight="1">
      <c r="A816" s="31">
        <v>65</v>
      </c>
      <c r="B816" s="16" t="s">
        <v>463</v>
      </c>
      <c r="C816" s="16" t="str">
        <f>VLOOKUP(B816,sql!$D$2:$R$5299,11,0)</f>
        <v xml:space="preserve">Tester zwarciowy z wyświetlaczem LCD AD-7900 </v>
      </c>
      <c r="D816" s="17">
        <f>VLOOKUP(B816,sql!$D$2:$R$5299,13,0)</f>
        <v>0</v>
      </c>
      <c r="E816" s="18">
        <f>VLOOKUP(B816,sql!$D$2:$R$5299,14,0)</f>
        <v>86.178861788617894</v>
      </c>
      <c r="F816" s="45">
        <f>VLOOKUP(B816,sql!$D$2:$R$5299,15,0)</f>
        <v>106</v>
      </c>
    </row>
    <row r="817" spans="1:8" ht="14.45" customHeight="1">
      <c r="A817" s="31">
        <v>65</v>
      </c>
      <c r="B817" s="16" t="s">
        <v>464</v>
      </c>
      <c r="C817" s="16" t="str">
        <f>VLOOKUP(B817,sql!$D$2:$R$5299,11,0)</f>
        <v>Tester cyfrowy z drukarką AD-8000</v>
      </c>
      <c r="D817" s="17">
        <f>VLOOKUP(B817,sql!$D$2:$R$5299,13,0)</f>
        <v>0</v>
      </c>
      <c r="E817" s="18">
        <f>VLOOKUP(B817,sql!$D$2:$R$5299,14,0)</f>
        <v>527.64227642276421</v>
      </c>
      <c r="F817" s="45">
        <f>VLOOKUP(B817,sql!$D$2:$R$5299,15,0)</f>
        <v>649</v>
      </c>
    </row>
    <row r="818" spans="1:8" s="11" customFormat="1" ht="14.45" customHeight="1">
      <c r="A818" s="99" t="s">
        <v>795</v>
      </c>
      <c r="B818" s="100"/>
      <c r="C818" s="100"/>
      <c r="D818" s="100"/>
      <c r="E818" s="100"/>
      <c r="F818" s="101"/>
      <c r="H818" s="73"/>
    </row>
    <row r="819" spans="1:8" ht="14.45" customHeight="1">
      <c r="A819" s="31">
        <v>65</v>
      </c>
      <c r="B819" s="16" t="s">
        <v>796</v>
      </c>
      <c r="C819" s="16" t="str">
        <f>VLOOKUP(B819,sql!$D$2:$R$5299,11,0)</f>
        <v>Wielofunkcyjne urządzenie rozruchowe MINI POWER-400</v>
      </c>
      <c r="D819" s="17">
        <f>VLOOKUP(B819,sql!$D$2:$R$5299,13,0)</f>
        <v>0</v>
      </c>
      <c r="E819" s="18">
        <f>VLOOKUP(B819,sql!$D$2:$R$5299,14,0)</f>
        <v>256.09756097560978</v>
      </c>
      <c r="F819" s="45">
        <f>VLOOKUP(B819,sql!$D$2:$R$5299,15,0)</f>
        <v>315</v>
      </c>
    </row>
    <row r="820" spans="1:8" ht="14.45" customHeight="1">
      <c r="A820" s="31">
        <v>65</v>
      </c>
      <c r="B820" s="16" t="s">
        <v>797</v>
      </c>
      <c r="C820" s="16" t="str">
        <f>VLOOKUP(B820,sql!$D$2:$R$5299,11,0)</f>
        <v>Wielofunkcyjne urządzenie rozruchowe MAXI POWER-700</v>
      </c>
      <c r="D820" s="17">
        <f>VLOOKUP(B820,sql!$D$2:$R$5299,13,0)</f>
        <v>0</v>
      </c>
      <c r="E820" s="18">
        <f>VLOOKUP(B820,sql!$D$2:$R$5299,14,0)</f>
        <v>540.65040650406502</v>
      </c>
      <c r="F820" s="45">
        <f>VLOOKUP(B820,sql!$D$2:$R$5299,15,0)</f>
        <v>665</v>
      </c>
    </row>
    <row r="821" spans="1:8" s="11" customFormat="1" ht="14.45" customHeight="1">
      <c r="A821" s="99" t="s">
        <v>794</v>
      </c>
      <c r="B821" s="100"/>
      <c r="C821" s="100"/>
      <c r="D821" s="100"/>
      <c r="E821" s="100"/>
      <c r="F821" s="101"/>
      <c r="H821" s="73"/>
    </row>
    <row r="822" spans="1:8" ht="14.45" customHeight="1">
      <c r="A822" s="31">
        <v>66</v>
      </c>
      <c r="B822" s="16" t="s">
        <v>461</v>
      </c>
      <c r="C822" s="16" t="str">
        <f>VLOOKUP(B822,sql!$D$2:$R$5299,11,0)</f>
        <v>Prostownik ADCHARGER 4.0</v>
      </c>
      <c r="D822" s="17">
        <f>VLOOKUP(B822,sql!$D$2:$R$5299,13,0)</f>
        <v>0</v>
      </c>
      <c r="E822" s="18">
        <f>VLOOKUP(B822,sql!$D$2:$R$5299,14,0)</f>
        <v>137.39837398373984</v>
      </c>
      <c r="F822" s="45">
        <f>VLOOKUP(B822,sql!$D$2:$R$5299,15,0)</f>
        <v>169</v>
      </c>
    </row>
    <row r="823" spans="1:8" ht="14.45" customHeight="1">
      <c r="A823" s="31">
        <v>66</v>
      </c>
      <c r="B823" s="16" t="s">
        <v>385</v>
      </c>
      <c r="C823" s="16" t="str">
        <f>VLOOKUP(B823,sql!$D$2:$R$5299,11,0)</f>
        <v xml:space="preserve">Prostownik ADCHARGER 5.3 </v>
      </c>
      <c r="D823" s="17">
        <f>VLOOKUP(B823,sql!$D$2:$R$5299,13,0)</f>
        <v>0</v>
      </c>
      <c r="E823" s="18">
        <f>VLOOKUP(B823,sql!$D$2:$R$5299,14,0)</f>
        <v>146.34146341463415</v>
      </c>
      <c r="F823" s="45">
        <f>VLOOKUP(B823,sql!$D$2:$R$5299,15,0)</f>
        <v>180</v>
      </c>
    </row>
    <row r="824" spans="1:8" ht="14.45" customHeight="1">
      <c r="A824" s="31">
        <v>66</v>
      </c>
      <c r="B824" s="16" t="s">
        <v>399</v>
      </c>
      <c r="C824" s="16" t="str">
        <f>VLOOKUP(B824,sql!$D$2:$R$5299,11,0)</f>
        <v>Prostownik ADCHARGER 9.0</v>
      </c>
      <c r="D824" s="17">
        <f>VLOOKUP(B824,sql!$D$2:$R$5299,13,0)</f>
        <v>0</v>
      </c>
      <c r="E824" s="18">
        <f>VLOOKUP(B824,sql!$D$2:$R$5299,14,0)</f>
        <v>161.78861788617886</v>
      </c>
      <c r="F824" s="45">
        <f>VLOOKUP(B824,sql!$D$2:$R$5299,15,0)</f>
        <v>199</v>
      </c>
    </row>
    <row r="825" spans="1:8" ht="14.45" customHeight="1">
      <c r="A825" s="31">
        <v>66</v>
      </c>
      <c r="B825" s="16" t="s">
        <v>400</v>
      </c>
      <c r="C825" s="16" t="str">
        <f>VLOOKUP(B825,sql!$D$2:$R$5299,11,0)</f>
        <v xml:space="preserve">Prostownik ADCHARGER 15 </v>
      </c>
      <c r="D825" s="17">
        <f>VLOOKUP(B825,sql!$D$2:$R$5299,13,0)</f>
        <v>0</v>
      </c>
      <c r="E825" s="18">
        <f>VLOOKUP(B825,sql!$D$2:$R$5299,14,0)</f>
        <v>276.42276422764229</v>
      </c>
      <c r="F825" s="45">
        <f>VLOOKUP(B825,sql!$D$2:$R$5299,15,0)</f>
        <v>340</v>
      </c>
    </row>
    <row r="826" spans="1:8" s="85" customFormat="1" ht="14.45" customHeight="1">
      <c r="A826" s="87">
        <v>66</v>
      </c>
      <c r="B826" s="81" t="s">
        <v>8958</v>
      </c>
      <c r="C826" s="81" t="str">
        <f>VLOOKUP(B826,sql!$D$2:$R$5299,11,0)</f>
        <v xml:space="preserve">Prostownik transformatorowy BOOST-18/1 </v>
      </c>
      <c r="D826" s="82">
        <f>VLOOKUP(B826,sql!$D$2:$R$5299,13,0)</f>
        <v>0</v>
      </c>
      <c r="E826" s="83">
        <f>VLOOKUP(B826,sql!$D$2:$R$5299,14,0)</f>
        <v>227.64227642276421</v>
      </c>
      <c r="F826" s="84">
        <f>VLOOKUP(B826,sql!$D$2:$R$5299,15,0)</f>
        <v>280</v>
      </c>
      <c r="H826" s="86"/>
    </row>
    <row r="827" spans="1:8" s="85" customFormat="1" ht="14.45" customHeight="1">
      <c r="A827" s="87">
        <v>66</v>
      </c>
      <c r="B827" s="81" t="s">
        <v>8959</v>
      </c>
      <c r="C827" s="81" t="str">
        <f>VLOOKUP(B827,sql!$D$2:$R$5299,11,0)</f>
        <v xml:space="preserve">Prostownik transformatorowy BOOST-20/1 </v>
      </c>
      <c r="D827" s="82">
        <f>VLOOKUP(B827,sql!$D$2:$R$5299,13,0)</f>
        <v>0</v>
      </c>
      <c r="E827" s="83">
        <f>VLOOKUP(B827,sql!$D$2:$R$5299,14,0)</f>
        <v>268.29268292682929</v>
      </c>
      <c r="F827" s="84">
        <f>VLOOKUP(B827,sql!$D$2:$R$5299,15,0)</f>
        <v>330</v>
      </c>
      <c r="H827" s="86"/>
    </row>
    <row r="828" spans="1:8" s="11" customFormat="1" ht="14.45" customHeight="1">
      <c r="A828" s="99" t="s">
        <v>356</v>
      </c>
      <c r="B828" s="100"/>
      <c r="C828" s="100"/>
      <c r="D828" s="100"/>
      <c r="E828" s="100"/>
      <c r="F828" s="101"/>
      <c r="H828" s="73"/>
    </row>
    <row r="829" spans="1:8" s="85" customFormat="1" ht="14.45" customHeight="1">
      <c r="A829" s="87">
        <v>67</v>
      </c>
      <c r="B829" s="81" t="s">
        <v>3096</v>
      </c>
      <c r="C829" s="81" t="str">
        <f>VLOOKUP(B829,sql!$D$2:$R$5299,11,0)</f>
        <v>Prostownik transformatorowy START-40</v>
      </c>
      <c r="D829" s="82">
        <f>VLOOKUP(B829,sql!$D$2:$R$5299,13,0)</f>
        <v>0</v>
      </c>
      <c r="E829" s="83">
        <f>VLOOKUP(B829,sql!$D$2:$R$5299,14,0)</f>
        <v>373.98373983739839</v>
      </c>
      <c r="F829" s="84">
        <f>VLOOKUP(B829,sql!$D$2:$R$5299,15,0)</f>
        <v>460</v>
      </c>
      <c r="H829" s="86"/>
    </row>
    <row r="830" spans="1:8" s="85" customFormat="1" ht="14.45" customHeight="1">
      <c r="A830" s="87">
        <v>67</v>
      </c>
      <c r="B830" s="81" t="s">
        <v>3097</v>
      </c>
      <c r="C830" s="81" t="str">
        <f>VLOOKUP(B830,sql!$D$2:$R$5299,11,0)</f>
        <v>Prostownik transformatorowy START-50</v>
      </c>
      <c r="D830" s="82">
        <f>VLOOKUP(B830,sql!$D$2:$R$5299,13,0)</f>
        <v>0</v>
      </c>
      <c r="E830" s="83">
        <f>VLOOKUP(B830,sql!$D$2:$R$5299,14,0)</f>
        <v>398.3739837398374</v>
      </c>
      <c r="F830" s="84">
        <f>VLOOKUP(B830,sql!$D$2:$R$5299,15,0)</f>
        <v>490</v>
      </c>
      <c r="H830" s="86"/>
    </row>
    <row r="831" spans="1:8" s="85" customFormat="1" ht="14.45" customHeight="1">
      <c r="A831" s="87">
        <v>67</v>
      </c>
      <c r="B831" s="81" t="s">
        <v>9030</v>
      </c>
      <c r="C831" s="81" t="str">
        <f>VLOOKUP(B831,sql!$D$2:$R$5299,11,0)</f>
        <v>Prostownik transformatorowy START-425</v>
      </c>
      <c r="D831" s="82">
        <f>VLOOKUP(B831,sql!$D$2:$R$5299,13,0)</f>
        <v>0</v>
      </c>
      <c r="E831" s="83">
        <f>VLOOKUP(B831,sql!$D$2:$R$5299,14,0)</f>
        <v>691.05691056910564</v>
      </c>
      <c r="F831" s="84">
        <f>VLOOKUP(B831,sql!$D$2:$R$5299,15,0)</f>
        <v>850</v>
      </c>
      <c r="H831" s="86"/>
    </row>
    <row r="832" spans="1:8" s="85" customFormat="1" ht="14.45" customHeight="1">
      <c r="A832" s="87">
        <v>67</v>
      </c>
      <c r="B832" s="81" t="s">
        <v>5007</v>
      </c>
      <c r="C832" s="81" t="str">
        <f>VLOOKUP(B832,sql!$D$2:$R$5299,11,0)</f>
        <v xml:space="preserve">Prostownik transformatorowy START-625 </v>
      </c>
      <c r="D832" s="82">
        <f>VLOOKUP(B832,sql!$D$2:$R$5299,13,0)</f>
        <v>0</v>
      </c>
      <c r="E832" s="83">
        <f>VLOOKUP(B832,sql!$D$2:$R$5299,14,0)</f>
        <v>1016.260162601626</v>
      </c>
      <c r="F832" s="84">
        <f>VLOOKUP(B832,sql!$D$2:$R$5299,15,0)</f>
        <v>1250</v>
      </c>
      <c r="H832" s="86"/>
    </row>
    <row r="833" spans="1:8" s="85" customFormat="1" ht="14.45" customHeight="1">
      <c r="A833" s="87">
        <v>66</v>
      </c>
      <c r="B833" s="81" t="s">
        <v>5019</v>
      </c>
      <c r="C833" s="81" t="str">
        <f>VLOOKUP(B833,sql!$D$2:$R$5299,11,0)</f>
        <v xml:space="preserve">Elektroniczny prostownik z funkcja rozruchu DIGITAL START-400 </v>
      </c>
      <c r="D833" s="82">
        <f>VLOOKUP(B833,sql!$D$2:$R$5299,13,0)</f>
        <v>0</v>
      </c>
      <c r="E833" s="83">
        <f>VLOOKUP(B833,sql!$D$2:$R$5299,14,0)</f>
        <v>487.80487804878049</v>
      </c>
      <c r="F833" s="84">
        <f>VLOOKUP(B833,sql!$D$2:$R$5299,15,0)</f>
        <v>600</v>
      </c>
      <c r="H833" s="86"/>
    </row>
    <row r="834" spans="1:8" s="85" customFormat="1" ht="14.45" customHeight="1">
      <c r="A834" s="87">
        <v>66</v>
      </c>
      <c r="B834" s="81" t="s">
        <v>5021</v>
      </c>
      <c r="C834" s="81" t="str">
        <f>VLOOKUP(B834,sql!$D$2:$R$5299,11,0)</f>
        <v>Elektroniczny prostownik z funkcja rozruchu DIGITAL START-800</v>
      </c>
      <c r="D834" s="82">
        <f>VLOOKUP(B834,sql!$D$2:$R$5299,13,0)</f>
        <v>0</v>
      </c>
      <c r="E834" s="83">
        <f>VLOOKUP(B834,sql!$D$2:$R$5299,14,0)</f>
        <v>772.35772357723567</v>
      </c>
      <c r="F834" s="84">
        <f>VLOOKUP(B834,sql!$D$2:$R$5299,15,0)</f>
        <v>950</v>
      </c>
      <c r="H834" s="86"/>
    </row>
    <row r="835" spans="1:8" s="85" customFormat="1" ht="14.45" customHeight="1">
      <c r="A835" s="87"/>
      <c r="B835" s="81" t="s">
        <v>9411</v>
      </c>
      <c r="C835" s="81" t="str">
        <f>VLOOKUP(B835,sql!$D$2:$R$5299,11,0)</f>
        <v xml:space="preserve">Bezpiecznik 80A </v>
      </c>
      <c r="D835" s="82">
        <f>VLOOKUP(B835,sql!$D$2:$R$5299,13,0)</f>
        <v>0</v>
      </c>
      <c r="E835" s="83">
        <f>VLOOKUP(B835,sql!$D$2:$R$5299,14,0)</f>
        <v>3.2520325203252032</v>
      </c>
      <c r="F835" s="84">
        <f>VLOOKUP(B835,sql!$D$2:$R$5299,15,0)</f>
        <v>4</v>
      </c>
      <c r="H835" s="86"/>
    </row>
    <row r="836" spans="1:8" s="85" customFormat="1" ht="14.45" customHeight="1">
      <c r="A836" s="87"/>
      <c r="B836" s="81" t="s">
        <v>8765</v>
      </c>
      <c r="C836" s="81" t="str">
        <f>VLOOKUP(B836,sql!$D$2:$R$5299,11,0)</f>
        <v>Bezpiecznik 110A</v>
      </c>
      <c r="D836" s="82">
        <f>VLOOKUP(B836,sql!$D$2:$R$5299,13,0)</f>
        <v>0</v>
      </c>
      <c r="E836" s="83">
        <f>VLOOKUP(B836,sql!$D$2:$R$5299,14,0)</f>
        <v>3.6585365853658529</v>
      </c>
      <c r="F836" s="84">
        <f>VLOOKUP(B836,sql!$D$2:$R$5299,15,0)</f>
        <v>4.5</v>
      </c>
      <c r="H836" s="86"/>
    </row>
    <row r="837" spans="1:8" s="11" customFormat="1" ht="14.45" customHeight="1">
      <c r="A837" s="99" t="s">
        <v>798</v>
      </c>
      <c r="B837" s="100"/>
      <c r="C837" s="100"/>
      <c r="D837" s="100"/>
      <c r="E837" s="100"/>
      <c r="F837" s="101"/>
      <c r="H837" s="73"/>
    </row>
    <row r="838" spans="1:8" ht="14.45" customHeight="1">
      <c r="A838" s="31">
        <v>68</v>
      </c>
      <c r="B838" s="25" t="s">
        <v>48</v>
      </c>
      <c r="C838" s="16" t="str">
        <f>VLOOKUP(B838,sql!$D$2:$R$5299,11,0)</f>
        <v>Spawarka inwertorowa GIGANT MMA-200</v>
      </c>
      <c r="D838" s="17">
        <f>VLOOKUP(B838,sql!$D$2:$R$5299,13,0)</f>
        <v>0</v>
      </c>
      <c r="E838" s="18">
        <f>VLOOKUP(B838,sql!$D$2:$R$5299,14,0)</f>
        <v>435.77235772357722</v>
      </c>
      <c r="F838" s="45">
        <f>VLOOKUP(B838,sql!$D$2:$R$5299,15,0)</f>
        <v>536</v>
      </c>
    </row>
    <row r="839" spans="1:8" ht="14.45" customHeight="1">
      <c r="A839" s="31">
        <v>68</v>
      </c>
      <c r="B839" s="25" t="s">
        <v>8585</v>
      </c>
      <c r="C839" s="16" t="str">
        <f>VLOOKUP(B839,sql!$D$2:$R$5299,11,0)</f>
        <v>Zestaw Spawarka inwertorowa GIGANT-200 z przyłbicą LIDER-380S</v>
      </c>
      <c r="D839" s="17">
        <f>VLOOKUP(B839,sql!$D$2:$R$5299,13,0)</f>
        <v>0</v>
      </c>
      <c r="E839" s="18">
        <f>VLOOKUP(B839,sql!$D$2:$R$5299,14,0)</f>
        <v>520.32520325203257</v>
      </c>
      <c r="F839" s="45">
        <f>VLOOKUP(B839,sql!$D$2:$R$5299,15,0)</f>
        <v>640</v>
      </c>
    </row>
    <row r="840" spans="1:8" ht="14.45" customHeight="1">
      <c r="A840" s="31">
        <v>68</v>
      </c>
      <c r="B840" s="25" t="s">
        <v>376</v>
      </c>
      <c r="C840" s="16" t="str">
        <f>VLOOKUP(B840,sql!$D$2:$R$5299,11,0)</f>
        <v>Spawarka inwertorowa MMA-200</v>
      </c>
      <c r="D840" s="17">
        <f>VLOOKUP(B840,sql!$D$2:$R$5299,13,0)</f>
        <v>0</v>
      </c>
      <c r="E840" s="18">
        <f>VLOOKUP(B840,sql!$D$2:$R$5299,14,0)</f>
        <v>642.27642276422762</v>
      </c>
      <c r="F840" s="45">
        <f>VLOOKUP(B840,sql!$D$2:$R$5299,15,0)</f>
        <v>790</v>
      </c>
    </row>
    <row r="841" spans="1:8" ht="14.45" customHeight="1">
      <c r="A841" s="31">
        <v>68</v>
      </c>
      <c r="B841" s="25" t="s">
        <v>772</v>
      </c>
      <c r="C841" s="16" t="str">
        <f>VLOOKUP(B841,sql!$D$2:$R$5299,11,0)</f>
        <v xml:space="preserve">Spawarka inwertorowa MMA-220 </v>
      </c>
      <c r="D841" s="17">
        <f>VLOOKUP(B841,sql!$D$2:$R$5299,13,0)</f>
        <v>0</v>
      </c>
      <c r="E841" s="18">
        <f>VLOOKUP(B841,sql!$D$2:$R$5299,14,0)</f>
        <v>482.92682926829269</v>
      </c>
      <c r="F841" s="45">
        <f>VLOOKUP(B841,sql!$D$2:$R$5299,15,0)</f>
        <v>594</v>
      </c>
    </row>
    <row r="842" spans="1:8" ht="14.45" customHeight="1">
      <c r="A842" s="31">
        <v>68</v>
      </c>
      <c r="B842" s="25" t="s">
        <v>377</v>
      </c>
      <c r="C842" s="16" t="str">
        <f>VLOOKUP(B842,sql!$D$2:$R$5299,11,0)</f>
        <v xml:space="preserve">Spawarka inwertorowa MMA-250 </v>
      </c>
      <c r="D842" s="17">
        <f>VLOOKUP(B842,sql!$D$2:$R$5299,13,0)</f>
        <v>0</v>
      </c>
      <c r="E842" s="18">
        <f>VLOOKUP(B842,sql!$D$2:$R$5299,14,0)</f>
        <v>723.57723577235777</v>
      </c>
      <c r="F842" s="45">
        <f>VLOOKUP(B842,sql!$D$2:$R$5299,15,0)</f>
        <v>890</v>
      </c>
    </row>
    <row r="843" spans="1:8" s="11" customFormat="1" ht="14.45" customHeight="1">
      <c r="A843" s="99" t="s">
        <v>799</v>
      </c>
      <c r="B843" s="100"/>
      <c r="C843" s="100"/>
      <c r="D843" s="100"/>
      <c r="E843" s="100"/>
      <c r="F843" s="101"/>
      <c r="H843" s="73"/>
    </row>
    <row r="844" spans="1:8" ht="14.45" customHeight="1">
      <c r="A844" s="31">
        <v>69</v>
      </c>
      <c r="B844" s="25" t="s">
        <v>246</v>
      </c>
      <c r="C844" s="16" t="str">
        <f>VLOOKUP(B844,sql!$D$2:$R$5299,11,0)</f>
        <v>Zestaw Spawarka inwertorowa z przyłbicą samościemniającą TIG/MMA-200</v>
      </c>
      <c r="D844" s="17">
        <f>VLOOKUP(B844,sql!$D$2:$R$5299,13,0)</f>
        <v>0</v>
      </c>
      <c r="E844" s="18">
        <f>VLOOKUP(B844,sql!$D$2:$R$5299,14,0)</f>
        <v>1255.2845528455287</v>
      </c>
      <c r="F844" s="45">
        <f>VLOOKUP(B844,sql!$D$2:$R$5299,15,0)</f>
        <v>1544</v>
      </c>
    </row>
    <row r="845" spans="1:8" ht="14.45" customHeight="1">
      <c r="A845" s="31">
        <v>69</v>
      </c>
      <c r="B845" s="25" t="s">
        <v>247</v>
      </c>
      <c r="C845" s="16" t="str">
        <f>VLOOKUP(B845,sql!$D$2:$R$5299,11,0)</f>
        <v xml:space="preserve">Zestaw Spawarka inwertorowa z przyłbicą samościemniającą TIG/MMA-250 </v>
      </c>
      <c r="D845" s="17">
        <f>VLOOKUP(B845,sql!$D$2:$R$5299,13,0)</f>
        <v>0</v>
      </c>
      <c r="E845" s="18">
        <f>VLOOKUP(B845,sql!$D$2:$R$5299,14,0)</f>
        <v>1601.6260162601625</v>
      </c>
      <c r="F845" s="45">
        <f>VLOOKUP(B845,sql!$D$2:$R$5299,15,0)</f>
        <v>1970</v>
      </c>
    </row>
    <row r="846" spans="1:8" ht="14.45" customHeight="1">
      <c r="A846" s="31">
        <v>70</v>
      </c>
      <c r="B846" s="25" t="s">
        <v>8970</v>
      </c>
      <c r="C846" s="16" t="str">
        <f>VLOOKUP(B846,sql!$D$2:$R$5299,11,0)</f>
        <v xml:space="preserve">Zestaw Spawarka inwertorowa z przyłbicą samościemniającą  TIG AC/DC-200 PULSE </v>
      </c>
      <c r="D846" s="17">
        <f>VLOOKUP(B846,sql!$D$2:$R$5299,13,0)</f>
        <v>0</v>
      </c>
      <c r="E846" s="18">
        <f>VLOOKUP(B846,sql!$D$2:$R$5299,14,0)</f>
        <v>2572.3577235772359</v>
      </c>
      <c r="F846" s="45">
        <f>VLOOKUP(B846,sql!$D$2:$R$5299,15,0)</f>
        <v>3164</v>
      </c>
    </row>
    <row r="847" spans="1:8" ht="14.45" customHeight="1">
      <c r="A847" s="31">
        <v>70</v>
      </c>
      <c r="B847" s="16" t="s">
        <v>429</v>
      </c>
      <c r="C847" s="16" t="str">
        <f>VLOOKUP(B847,sql!$D$2:$R$5299,11,0)</f>
        <v>Zestaw Spawarka inwertorowa z przyłbicą samościemniającą TIG AC/DC-201PULSE</v>
      </c>
      <c r="D847" s="17">
        <f>VLOOKUP(B847,sql!$D$2:$R$5299,13,0)</f>
        <v>0</v>
      </c>
      <c r="E847" s="18">
        <f>VLOOKUP(B847,sql!$D$2:$R$5299,14,0)</f>
        <v>4806.5040650406499</v>
      </c>
      <c r="F847" s="45">
        <f>VLOOKUP(B847,sql!$D$2:$R$5299,15,0)</f>
        <v>5912</v>
      </c>
    </row>
    <row r="848" spans="1:8" s="11" customFormat="1" ht="14.45" customHeight="1">
      <c r="A848" s="99" t="s">
        <v>800</v>
      </c>
      <c r="B848" s="100"/>
      <c r="C848" s="100"/>
      <c r="D848" s="100"/>
      <c r="E848" s="100"/>
      <c r="F848" s="101"/>
      <c r="H848" s="73"/>
    </row>
    <row r="849" spans="1:8" ht="14.45" customHeight="1">
      <c r="A849" s="31"/>
      <c r="B849" s="16" t="s">
        <v>431</v>
      </c>
      <c r="C849" s="16" t="str">
        <f>VLOOKUP(B849,sql!$D$2:$R$5299,11,0)</f>
        <v xml:space="preserve">Zestaw Półautomat spawalniczy z przyłbicą samościemniającą INMIG-187 </v>
      </c>
      <c r="D849" s="17">
        <f>VLOOKUP(B849,sql!$D$2:$R$5299,13,0)</f>
        <v>0</v>
      </c>
      <c r="E849" s="18">
        <f>VLOOKUP(B849,sql!$D$2:$R$5299,14,0)</f>
        <v>1986.9918699186992</v>
      </c>
      <c r="F849" s="45">
        <f>VLOOKUP(B849,sql!$D$2:$R$5299,15,0)</f>
        <v>2444</v>
      </c>
    </row>
    <row r="850" spans="1:8" ht="14.45" customHeight="1">
      <c r="A850" s="31">
        <v>71</v>
      </c>
      <c r="B850" s="16" t="s">
        <v>8966</v>
      </c>
      <c r="C850" s="16" t="str">
        <f>VLOOKUP(B850,sql!$D$2:$R$5299,11,0)</f>
        <v>Zestaw Półautomat spawalniczy z przyłbicą INMIG-202/1</v>
      </c>
      <c r="D850" s="17">
        <f>VLOOKUP(B850,sql!$D$2:$R$5299,13,0)</f>
        <v>0</v>
      </c>
      <c r="E850" s="18">
        <f>VLOOKUP(B850,sql!$D$2:$R$5299,14,0)</f>
        <v>1578.8617886178863</v>
      </c>
      <c r="F850" s="45">
        <f>VLOOKUP(B850,sql!$D$2:$R$5299,15,0)</f>
        <v>1942</v>
      </c>
    </row>
    <row r="851" spans="1:8" ht="14.45" customHeight="1">
      <c r="A851" s="31">
        <v>71</v>
      </c>
      <c r="B851" s="16" t="s">
        <v>8965</v>
      </c>
      <c r="C851" s="16" t="str">
        <f>VLOOKUP(B851,sql!$D$2:$R$5299,11,0)</f>
        <v>Zestaw Półautomat spawalniczy z przyłbicą INMIG-252/1</v>
      </c>
      <c r="D851" s="17">
        <f>VLOOKUP(B851,sql!$D$2:$R$5299,13,0)</f>
        <v>0</v>
      </c>
      <c r="E851" s="18">
        <f>VLOOKUP(B851,sql!$D$2:$R$5299,14,0)</f>
        <v>1782.1138211382113</v>
      </c>
      <c r="F851" s="45">
        <f>VLOOKUP(B851,sql!$D$2:$R$5299,15,0)</f>
        <v>2192</v>
      </c>
    </row>
    <row r="852" spans="1:8" ht="14.45" customHeight="1">
      <c r="A852" s="31">
        <v>72</v>
      </c>
      <c r="B852" s="16" t="s">
        <v>430</v>
      </c>
      <c r="C852" s="16" t="str">
        <f>VLOOKUP(B852,sql!$D$2:$R$5299,11,0)</f>
        <v xml:space="preserve">Zestaw Półautomat spawalniczy z przyłbicą samościemniającą MIG-197 230/400V </v>
      </c>
      <c r="D852" s="17">
        <f>VLOOKUP(B852,sql!$D$2:$R$5299,13,0)</f>
        <v>0</v>
      </c>
      <c r="E852" s="18">
        <f>VLOOKUP(B852,sql!$D$2:$R$5299,14,0)</f>
        <v>1643.9024390243901</v>
      </c>
      <c r="F852" s="45">
        <f>VLOOKUP(B852,sql!$D$2:$R$5299,15,0)</f>
        <v>2022</v>
      </c>
    </row>
    <row r="853" spans="1:8" ht="14.45" customHeight="1">
      <c r="A853" s="31">
        <v>72</v>
      </c>
      <c r="B853" s="16" t="s">
        <v>248</v>
      </c>
      <c r="C853" s="16" t="str">
        <f>VLOOKUP(B853,sql!$D$2:$R$5299,11,0)</f>
        <v xml:space="preserve">Zestaw Półautomat spawalniczy z przyłbicą samościemniającą MIG-207 </v>
      </c>
      <c r="D853" s="17">
        <f>VLOOKUP(B853,sql!$D$2:$R$5299,13,0)</f>
        <v>0</v>
      </c>
      <c r="E853" s="18">
        <f>VLOOKUP(B853,sql!$D$2:$R$5299,14,0)</f>
        <v>2148.7804878048782</v>
      </c>
      <c r="F853" s="45">
        <f>VLOOKUP(B853,sql!$D$2:$R$5299,15,0)</f>
        <v>2643</v>
      </c>
    </row>
    <row r="854" spans="1:8" ht="14.45" customHeight="1">
      <c r="A854" s="31"/>
      <c r="B854" s="16" t="s">
        <v>432</v>
      </c>
      <c r="C854" s="16" t="str">
        <f>VLOOKUP(B854,sql!$D$2:$R$5299,11,0)</f>
        <v xml:space="preserve">Zestaw Półautomat spawalniczy z przyłbicą samościemniającą INMIG-257 </v>
      </c>
      <c r="D854" s="17">
        <f>VLOOKUP(B854,sql!$D$2:$R$5299,13,0)</f>
        <v>0</v>
      </c>
      <c r="E854" s="18">
        <f>VLOOKUP(B854,sql!$D$2:$R$5299,14,0)</f>
        <v>3791.0569105691061</v>
      </c>
      <c r="F854" s="45">
        <f>VLOOKUP(B854,sql!$D$2:$R$5299,15,0)</f>
        <v>4663</v>
      </c>
    </row>
    <row r="855" spans="1:8" ht="14.45" customHeight="1">
      <c r="A855" s="31"/>
      <c r="B855" s="16" t="s">
        <v>50</v>
      </c>
      <c r="C855" s="16" t="str">
        <f>VLOOKUP(B855,sql!$D$2:$R$5299,11,0)</f>
        <v xml:space="preserve">Zestaw Półautomat spawalniczy z przyłbicą samościemniajacą INMIG-277 </v>
      </c>
      <c r="D855" s="17">
        <f>VLOOKUP(B855,sql!$D$2:$R$5299,13,0)</f>
        <v>0</v>
      </c>
      <c r="E855" s="18">
        <f>VLOOKUP(B855,sql!$D$2:$R$5299,14,0)</f>
        <v>2237.3983739837399</v>
      </c>
      <c r="F855" s="45">
        <f>VLOOKUP(B855,sql!$D$2:$R$5299,15,0)</f>
        <v>2752</v>
      </c>
    </row>
    <row r="856" spans="1:8" s="11" customFormat="1" ht="14.45" customHeight="1">
      <c r="A856" s="99" t="s">
        <v>801</v>
      </c>
      <c r="B856" s="100"/>
      <c r="C856" s="100"/>
      <c r="D856" s="100"/>
      <c r="E856" s="100"/>
      <c r="F856" s="101"/>
      <c r="H856" s="73"/>
    </row>
    <row r="857" spans="1:8" ht="14.45" customHeight="1">
      <c r="A857" s="31">
        <v>73</v>
      </c>
      <c r="B857" s="16" t="s">
        <v>883</v>
      </c>
      <c r="C857" s="16" t="str">
        <f>VLOOKUP(B857,sql!$D$2:$R$5299,11,0)</f>
        <v>Przyłbica samościemniająca LIDER-380S MIG/MMA/TIG</v>
      </c>
      <c r="D857" s="17">
        <f>VLOOKUP(B857,sql!$D$2:$R$5299,13,0)</f>
        <v>0</v>
      </c>
      <c r="E857" s="18">
        <f>VLOOKUP(B857,sql!$D$2:$R$5299,14,0)</f>
        <v>100</v>
      </c>
      <c r="F857" s="45">
        <f>VLOOKUP(B857,sql!$D$2:$R$5299,15,0)</f>
        <v>123</v>
      </c>
    </row>
    <row r="858" spans="1:8" s="85" customFormat="1" ht="14.45" customHeight="1">
      <c r="A858" s="87"/>
      <c r="B858" s="81" t="s">
        <v>8691</v>
      </c>
      <c r="C858" s="81" t="str">
        <f>VLOOKUP(B858,sql!$D$2:$R$5299,11,0)</f>
        <v>Przyłbica samościemniająca LIDER-380S MIG/MMA/TIG TRUE COLOR</v>
      </c>
      <c r="D858" s="82">
        <f>VLOOKUP(B858,sql!$D$2:$R$5299,13,0)</f>
        <v>0</v>
      </c>
      <c r="E858" s="83">
        <v>109.76</v>
      </c>
      <c r="F858" s="84">
        <v>135</v>
      </c>
      <c r="H858" s="86"/>
    </row>
    <row r="859" spans="1:8" ht="14.45" customHeight="1">
      <c r="A859" s="31">
        <v>73</v>
      </c>
      <c r="B859" s="16" t="s">
        <v>828</v>
      </c>
      <c r="C859" s="16" t="str">
        <f>VLOOKUP(B859,sql!$D$2:$R$5299,11,0)</f>
        <v>Przyłbica samościemniająca LIDER-550S MIG/MMA/TIG</v>
      </c>
      <c r="D859" s="17">
        <f>VLOOKUP(B859,sql!$D$2:$R$5299,13,0)</f>
        <v>0</v>
      </c>
      <c r="E859" s="18">
        <f>VLOOKUP(B859,sql!$D$2:$R$5299,14,0)</f>
        <v>120.32520325203251</v>
      </c>
      <c r="F859" s="45">
        <f>VLOOKUP(B859,sql!$D$2:$R$5299,15,0)</f>
        <v>148</v>
      </c>
    </row>
    <row r="860" spans="1:8" ht="14.45" customHeight="1">
      <c r="A860" s="31"/>
      <c r="B860" s="16" t="s">
        <v>8690</v>
      </c>
      <c r="C860" s="16" t="str">
        <f>VLOOKUP(B860,sql!$D$2:$R$5299,11,0)</f>
        <v>Przyłbica samościemniająca LIDER-550S MIG/MMA/TIG  TRUE COLOR</v>
      </c>
      <c r="D860" s="17">
        <f>VLOOKUP(B860,sql!$D$2:$R$5299,13,0)</f>
        <v>0</v>
      </c>
      <c r="E860" s="18">
        <f>VLOOKUP(B860,sql!$D$2:$R$5299,14,0)</f>
        <v>147.96747967479675</v>
      </c>
      <c r="F860" s="45">
        <f>VLOOKUP(B860,sql!$D$2:$R$5299,15,0)</f>
        <v>182</v>
      </c>
    </row>
    <row r="861" spans="1:8" ht="14.45" customHeight="1">
      <c r="A861" s="31">
        <v>73</v>
      </c>
      <c r="B861" s="16" t="s">
        <v>760</v>
      </c>
      <c r="C861" s="16" t="str">
        <f>VLOOKUP(B861,sql!$D$2:$R$5299,11,0)</f>
        <v>Przyłbica samościemniająca LIDER-850T MIG/MMA/TIG</v>
      </c>
      <c r="D861" s="17">
        <f>VLOOKUP(B861,sql!$D$2:$R$5299,13,0)</f>
        <v>0</v>
      </c>
      <c r="E861" s="18">
        <f>VLOOKUP(B861,sql!$D$2:$R$5299,14,0)</f>
        <v>273.17073170731709</v>
      </c>
      <c r="F861" s="45">
        <f>VLOOKUP(B861,sql!$D$2:$R$5299,15,0)</f>
        <v>336</v>
      </c>
    </row>
    <row r="862" spans="1:8" ht="14.45" customHeight="1">
      <c r="A862" s="31"/>
      <c r="B862" s="16" t="s">
        <v>51</v>
      </c>
      <c r="C862" s="16" t="str">
        <f>VLOOKUP(B862,sql!$D$2:$R$5299,11,0)</f>
        <v>Szybka ochronna zewnętrzna filtra LIDER-350/550S przód 90x110mm</v>
      </c>
      <c r="D862" s="17">
        <f>VLOOKUP(B862,sql!$D$2:$R$5299,13,0)</f>
        <v>0</v>
      </c>
      <c r="E862" s="18">
        <f>VLOOKUP(B862,sql!$D$2:$R$5299,14,0)</f>
        <v>3.9837398373983728</v>
      </c>
      <c r="F862" s="45">
        <f>VLOOKUP(B862,sql!$D$2:$R$5299,15,0)</f>
        <v>4.9000000000000004</v>
      </c>
    </row>
    <row r="863" spans="1:8" ht="14.45" customHeight="1">
      <c r="A863" s="31"/>
      <c r="B863" s="16" t="s">
        <v>623</v>
      </c>
      <c r="C863" s="16" t="str">
        <f>VLOOKUP(B863,sql!$D$2:$R$5299,11,0)</f>
        <v>Szybka ochronna wewnetrzna filtra LIDER-350/550S</v>
      </c>
      <c r="D863" s="17">
        <f>VLOOKUP(B863,sql!$D$2:$R$5299,13,0)</f>
        <v>0</v>
      </c>
      <c r="E863" s="18">
        <f>VLOOKUP(B863,sql!$D$2:$R$5299,14,0)</f>
        <v>4.8780487804878039</v>
      </c>
      <c r="F863" s="45">
        <f>VLOOKUP(B863,sql!$D$2:$R$5299,15,0)</f>
        <v>6</v>
      </c>
    </row>
    <row r="864" spans="1:8" ht="14.45" customHeight="1">
      <c r="A864" s="31"/>
      <c r="B864" s="16" t="s">
        <v>624</v>
      </c>
      <c r="C864" s="16" t="str">
        <f>VLOOKUP(B864,sql!$D$2:$R$5299,11,0)</f>
        <v>Szybka ochronna wewnętrzna filtra LIDER-850T 106x58mm</v>
      </c>
      <c r="D864" s="17">
        <f>VLOOKUP(B864,sql!$D$2:$R$5299,13,0)</f>
        <v>0</v>
      </c>
      <c r="E864" s="18">
        <f>VLOOKUP(B864,sql!$D$2:$R$5299,14,0)</f>
        <v>4.8780487804878039</v>
      </c>
      <c r="F864" s="45">
        <f>VLOOKUP(B864,sql!$D$2:$R$5299,15,0)</f>
        <v>6</v>
      </c>
    </row>
    <row r="865" spans="1:8" ht="14.45" customHeight="1">
      <c r="A865" s="31"/>
      <c r="B865" s="16" t="s">
        <v>626</v>
      </c>
      <c r="C865" s="16" t="str">
        <f>VLOOKUP(B865,sql!$D$2:$R$5299,11,0)</f>
        <v>Filtr samościemniający do maski LIDER-350S</v>
      </c>
      <c r="D865" s="17">
        <f>VLOOKUP(B865,sql!$D$2:$R$5299,13,0)</f>
        <v>0</v>
      </c>
      <c r="E865" s="18">
        <f>VLOOKUP(B865,sql!$D$2:$R$5299,14,0)</f>
        <v>45.121951219512191</v>
      </c>
      <c r="F865" s="45">
        <f>VLOOKUP(B865,sql!$D$2:$R$5299,15,0)</f>
        <v>55.5</v>
      </c>
    </row>
    <row r="866" spans="1:8" ht="14.45" customHeight="1">
      <c r="A866" s="31"/>
      <c r="B866" s="16" t="s">
        <v>627</v>
      </c>
      <c r="C866" s="16" t="str">
        <f>VLOOKUP(B866,sql!$D$2:$R$5299,11,0)</f>
        <v>Filtr samościemniajacy do maski LIDER-500T</v>
      </c>
      <c r="D866" s="17">
        <f>VLOOKUP(B866,sql!$D$2:$R$5299,13,0)</f>
        <v>0</v>
      </c>
      <c r="E866" s="18">
        <f>VLOOKUP(B866,sql!$D$2:$R$5299,14,0)</f>
        <v>81.300813008130078</v>
      </c>
      <c r="F866" s="45">
        <f>VLOOKUP(B866,sql!$D$2:$R$5299,15,0)</f>
        <v>100</v>
      </c>
    </row>
    <row r="867" spans="1:8" ht="14.45" customHeight="1">
      <c r="A867" s="31"/>
      <c r="B867" s="16" t="s">
        <v>628</v>
      </c>
      <c r="C867" s="16" t="str">
        <f>VLOOKUP(B867,sql!$D$2:$R$5299,11,0)</f>
        <v>Filtr samościemniający do maski LIDER-850T</v>
      </c>
      <c r="D867" s="17">
        <f>VLOOKUP(B867,sql!$D$2:$R$5299,13,0)</f>
        <v>0</v>
      </c>
      <c r="E867" s="18">
        <f>VLOOKUP(B867,sql!$D$2:$R$5299,14,0)</f>
        <v>121.95121951219512</v>
      </c>
      <c r="F867" s="45">
        <f>VLOOKUP(B867,sql!$D$2:$R$5299,15,0)</f>
        <v>150</v>
      </c>
    </row>
    <row r="868" spans="1:8" s="11" customFormat="1" ht="14.45" customHeight="1">
      <c r="A868" s="99" t="s">
        <v>7442</v>
      </c>
      <c r="B868" s="100"/>
      <c r="C868" s="100"/>
      <c r="D868" s="100"/>
      <c r="E868" s="100"/>
      <c r="F868" s="101"/>
      <c r="H868" s="73"/>
    </row>
    <row r="869" spans="1:8" s="2" customFormat="1" ht="14.45" customHeight="1">
      <c r="A869" s="31">
        <v>74</v>
      </c>
      <c r="B869" s="16" t="s">
        <v>321</v>
      </c>
      <c r="C869" s="16" t="str">
        <f>VLOOKUP(B869,sql!$D$2:$R$5299,11,0)</f>
        <v>Reduktor gazu MINI - 2 wskaźniki</v>
      </c>
      <c r="D869" s="17">
        <f>VLOOKUP(B869,sql!$D$2:$R$5299,13,0)</f>
        <v>0</v>
      </c>
      <c r="E869" s="18">
        <f>VLOOKUP(B869,sql!$D$2:$R$5299,14,0)</f>
        <v>111.3821138211382</v>
      </c>
      <c r="F869" s="45">
        <f>VLOOKUP(B869,sql!$D$2:$R$5299,15,0)</f>
        <v>137</v>
      </c>
      <c r="H869" s="71"/>
    </row>
    <row r="870" spans="1:8" s="2" customFormat="1" ht="14.45" customHeight="1">
      <c r="A870" s="31">
        <v>74</v>
      </c>
      <c r="B870" s="16" t="s">
        <v>322</v>
      </c>
      <c r="C870" s="16" t="str">
        <f>VLOOKUP(B870,sql!$D$2:$R$5299,11,0)</f>
        <v>Reduktor gazu MAXY - 2 wskaźniki</v>
      </c>
      <c r="D870" s="17">
        <f>VLOOKUP(B870,sql!$D$2:$R$5299,13,0)</f>
        <v>0</v>
      </c>
      <c r="E870" s="18">
        <f>VLOOKUP(B870,sql!$D$2:$R$5299,14,0)</f>
        <v>157.72357723577235</v>
      </c>
      <c r="F870" s="45">
        <f>VLOOKUP(B870,sql!$D$2:$R$5299,15,0)</f>
        <v>194</v>
      </c>
      <c r="H870" s="71"/>
    </row>
    <row r="871" spans="1:8" ht="14.45" customHeight="1">
      <c r="A871" s="31">
        <v>74</v>
      </c>
      <c r="B871" s="16" t="s">
        <v>323</v>
      </c>
      <c r="C871" s="16" t="str">
        <f>VLOOKUP(B871,sql!$D$2:$R$5299,11,0)</f>
        <v>Reduktor gazu z rotametrem</v>
      </c>
      <c r="D871" s="17">
        <f>VLOOKUP(B871,sql!$D$2:$R$5299,13,0)</f>
        <v>0</v>
      </c>
      <c r="E871" s="18">
        <f>VLOOKUP(B871,sql!$D$2:$R$5299,14,0)</f>
        <v>93.495934959349597</v>
      </c>
      <c r="F871" s="45">
        <f>VLOOKUP(B871,sql!$D$2:$R$5299,15,0)</f>
        <v>115</v>
      </c>
    </row>
    <row r="872" spans="1:8" s="11" customFormat="1" ht="14.45" customHeight="1">
      <c r="A872" s="99" t="s">
        <v>802</v>
      </c>
      <c r="B872" s="100"/>
      <c r="C872" s="100"/>
      <c r="D872" s="100"/>
      <c r="E872" s="100"/>
      <c r="F872" s="101"/>
      <c r="H872" s="73"/>
    </row>
    <row r="873" spans="1:8" ht="14.45" customHeight="1">
      <c r="A873" s="31">
        <v>74</v>
      </c>
      <c r="B873" s="16" t="s">
        <v>324</v>
      </c>
      <c r="C873" s="16" t="str">
        <f>VLOOKUP(B873,sql!$D$2:$R$5299,11,0)</f>
        <v>Drut spawalniczy 0,6-1kg szpula</v>
      </c>
      <c r="D873" s="17">
        <f>VLOOKUP(B873,sql!$D$2:$R$5299,13,0)</f>
        <v>0</v>
      </c>
      <c r="E873" s="18">
        <f>VLOOKUP(B873,sql!$D$2:$R$5299,14,0)</f>
        <v>24.390243902439025</v>
      </c>
      <c r="F873" s="45">
        <f>VLOOKUP(B873,sql!$D$2:$R$5299,15,0)</f>
        <v>30</v>
      </c>
    </row>
    <row r="874" spans="1:8" ht="14.45" customHeight="1">
      <c r="A874" s="31">
        <v>74</v>
      </c>
      <c r="B874" s="16" t="s">
        <v>325</v>
      </c>
      <c r="C874" s="16" t="str">
        <f>VLOOKUP(B874,sql!$D$2:$R$5299,11,0)</f>
        <v>Drut spawalniczy 0,8-1kg szpula</v>
      </c>
      <c r="D874" s="17">
        <f>VLOOKUP(B874,sql!$D$2:$R$5299,13,0)</f>
        <v>0</v>
      </c>
      <c r="E874" s="18">
        <f>VLOOKUP(B874,sql!$D$2:$R$5299,14,0)</f>
        <v>17.886178861788615</v>
      </c>
      <c r="F874" s="45">
        <f>VLOOKUP(B874,sql!$D$2:$R$5299,15,0)</f>
        <v>22</v>
      </c>
    </row>
    <row r="875" spans="1:8" ht="14.45" customHeight="1">
      <c r="A875" s="31">
        <v>74</v>
      </c>
      <c r="B875" s="16" t="s">
        <v>326</v>
      </c>
      <c r="C875" s="16" t="str">
        <f>VLOOKUP(B875,sql!$D$2:$R$5299,11,0)</f>
        <v>Drut spawalniczy 0,6-5kg szpula</v>
      </c>
      <c r="D875" s="17">
        <f>VLOOKUP(B875,sql!$D$2:$R$5299,13,0)</f>
        <v>0</v>
      </c>
      <c r="E875" s="18">
        <f>VLOOKUP(B875,sql!$D$2:$R$5299,14,0)</f>
        <v>69.918699186991873</v>
      </c>
      <c r="F875" s="45">
        <f>VLOOKUP(B875,sql!$D$2:$R$5299,15,0)</f>
        <v>86</v>
      </c>
    </row>
    <row r="876" spans="1:8" ht="14.45" customHeight="1">
      <c r="A876" s="31">
        <v>74</v>
      </c>
      <c r="B876" s="16" t="s">
        <v>327</v>
      </c>
      <c r="C876" s="16" t="str">
        <f>VLOOKUP(B876,sql!$D$2:$R$5299,11,0)</f>
        <v>Drut spawalniczy 0,8-5kg szpula</v>
      </c>
      <c r="D876" s="17">
        <f>VLOOKUP(B876,sql!$D$2:$R$5299,13,0)</f>
        <v>0</v>
      </c>
      <c r="E876" s="18">
        <f>VLOOKUP(B876,sql!$D$2:$R$5299,14,0)</f>
        <v>69.105691056910572</v>
      </c>
      <c r="F876" s="45">
        <f>VLOOKUP(B876,sql!$D$2:$R$5299,15,0)</f>
        <v>85</v>
      </c>
    </row>
    <row r="877" spans="1:8" s="85" customFormat="1" ht="14.45" customHeight="1">
      <c r="A877" s="87">
        <v>74</v>
      </c>
      <c r="B877" s="81" t="s">
        <v>328</v>
      </c>
      <c r="C877" s="81" t="str">
        <f>VLOOKUP(B877,sql!$D$2:$R$5299,11,0)</f>
        <v>Drut spawalniczy 0,8-15kg szpula</v>
      </c>
      <c r="D877" s="82">
        <f>VLOOKUP(B877,sql!$D$2:$R$5299,13,0)</f>
        <v>0</v>
      </c>
      <c r="E877" s="83">
        <f>VLOOKUP(B877,sql!$D$2:$R$5299,14,0)</f>
        <v>126.82926829268293</v>
      </c>
      <c r="F877" s="84">
        <f>VLOOKUP(B877,sql!$D$2:$R$5299,15,0)</f>
        <v>156</v>
      </c>
      <c r="H877" s="86"/>
    </row>
    <row r="878" spans="1:8" ht="14.45" customHeight="1">
      <c r="A878" s="31">
        <v>74</v>
      </c>
      <c r="B878" s="16" t="s">
        <v>8358</v>
      </c>
      <c r="C878" s="16" t="str">
        <f>VLOOKUP(B878,sql!$D$2:$R$5299,11,0)</f>
        <v>Drut spawalniczy 1,0-15kg</v>
      </c>
      <c r="D878" s="17">
        <f>VLOOKUP(B878,sql!$D$2:$R$5299,13,0)</f>
        <v>0</v>
      </c>
      <c r="E878" s="18">
        <f>VLOOKUP(B878,sql!$D$2:$R$5299,14,0)</f>
        <v>199.1869918699187</v>
      </c>
      <c r="F878" s="45">
        <f>VLOOKUP(B878,sql!$D$2:$R$5299,15,0)</f>
        <v>245</v>
      </c>
    </row>
    <row r="879" spans="1:8" ht="14.45" customHeight="1">
      <c r="A879" s="31">
        <v>74</v>
      </c>
      <c r="B879" s="16" t="s">
        <v>329</v>
      </c>
      <c r="C879" s="16" t="str">
        <f>VLOOKUP(B879,sql!$D$2:$R$5299,11,0)</f>
        <v>Drut spawalniczy aluminium 0,8 - 0,45kg</v>
      </c>
      <c r="D879" s="17">
        <f>VLOOKUP(B879,sql!$D$2:$R$5299,13,0)</f>
        <v>0</v>
      </c>
      <c r="E879" s="18">
        <f>VLOOKUP(B879,sql!$D$2:$R$5299,14,0)</f>
        <v>48.292682926829265</v>
      </c>
      <c r="F879" s="45">
        <f>VLOOKUP(B879,sql!$D$2:$R$5299,15,0)</f>
        <v>59.4</v>
      </c>
    </row>
    <row r="880" spans="1:8" ht="14.45" customHeight="1">
      <c r="A880" s="31">
        <v>74</v>
      </c>
      <c r="B880" s="16" t="s">
        <v>330</v>
      </c>
      <c r="C880" s="16" t="str">
        <f>VLOOKUP(B880,sql!$D$2:$R$5299,11,0)</f>
        <v>Drut spawalniczy aluminium 0,8 - 2kg</v>
      </c>
      <c r="D880" s="17">
        <f>VLOOKUP(B880,sql!$D$2:$R$5299,13,0)</f>
        <v>0</v>
      </c>
      <c r="E880" s="18">
        <f>VLOOKUP(B880,sql!$D$2:$R$5299,14,0)</f>
        <v>191.0569105691057</v>
      </c>
      <c r="F880" s="45">
        <f>VLOOKUP(B880,sql!$D$2:$R$5299,15,0)</f>
        <v>235</v>
      </c>
    </row>
    <row r="881" spans="1:8" ht="14.45" customHeight="1">
      <c r="A881" s="31">
        <v>74</v>
      </c>
      <c r="B881" s="16" t="s">
        <v>331</v>
      </c>
      <c r="C881" s="16" t="str">
        <f>VLOOKUP(B881,sql!$D$2:$R$5299,11,0)</f>
        <v>Drut spawalniczy nierdzewny 0,8 - 1kg V2A szpula</v>
      </c>
      <c r="D881" s="17">
        <f>VLOOKUP(B881,sql!$D$2:$R$5299,13,0)</f>
        <v>0</v>
      </c>
      <c r="E881" s="18">
        <f>VLOOKUP(B881,sql!$D$2:$R$5299,14,0)</f>
        <v>86.016260162601625</v>
      </c>
      <c r="F881" s="45">
        <f>VLOOKUP(B881,sql!$D$2:$R$5299,15,0)</f>
        <v>105.8</v>
      </c>
    </row>
    <row r="882" spans="1:8" ht="14.45" customHeight="1">
      <c r="A882" s="31">
        <v>74</v>
      </c>
      <c r="B882" s="16" t="s">
        <v>803</v>
      </c>
      <c r="C882" s="16" t="str">
        <f>VLOOKUP(B882,sql!$D$2:$R$5299,11,0)</f>
        <v>Drut spawalniczy nierdzewny 0,8 - 5kg V2A szpula</v>
      </c>
      <c r="D882" s="17">
        <f>VLOOKUP(B882,sql!$D$2:$R$5299,13,0)</f>
        <v>0</v>
      </c>
      <c r="E882" s="18">
        <f>VLOOKUP(B882,sql!$D$2:$R$5299,14,0)</f>
        <v>456.58536585365857</v>
      </c>
      <c r="F882" s="45">
        <f>VLOOKUP(B882,sql!$D$2:$R$5299,15,0)</f>
        <v>561.6</v>
      </c>
    </row>
    <row r="883" spans="1:8" s="85" customFormat="1" ht="14.45" customHeight="1">
      <c r="A883" s="87">
        <v>74</v>
      </c>
      <c r="B883" s="81" t="s">
        <v>332</v>
      </c>
      <c r="C883" s="81" t="str">
        <f>VLOOKUP(B883,sql!$D$2:$R$5299,11,0)</f>
        <v>Elektrody EN6013 2,5 opk. 2,5kg</v>
      </c>
      <c r="D883" s="82">
        <f>VLOOKUP(B883,sql!$D$2:$R$5299,13,0)</f>
        <v>0</v>
      </c>
      <c r="E883" s="83">
        <f>VLOOKUP(B883,sql!$D$2:$R$5299,14,0)</f>
        <v>28.455284552845526</v>
      </c>
      <c r="F883" s="84">
        <f>VLOOKUP(B883,sql!$D$2:$R$5299,15,0)</f>
        <v>35</v>
      </c>
      <c r="H883" s="86"/>
    </row>
    <row r="884" spans="1:8" s="85" customFormat="1" ht="14.45" customHeight="1">
      <c r="A884" s="87">
        <v>74</v>
      </c>
      <c r="B884" s="81" t="s">
        <v>333</v>
      </c>
      <c r="C884" s="81" t="str">
        <f>VLOOKUP(B884,sql!$D$2:$R$5299,11,0)</f>
        <v>Elektrody EN6013 3,2 opk. 5,0kg</v>
      </c>
      <c r="D884" s="82">
        <f>VLOOKUP(B884,sql!$D$2:$R$5299,13,0)</f>
        <v>0</v>
      </c>
      <c r="E884" s="83">
        <f>VLOOKUP(B884,sql!$D$2:$R$5299,14,0)</f>
        <v>59.349593495934961</v>
      </c>
      <c r="F884" s="84">
        <f>VLOOKUP(B884,sql!$D$2:$R$5299,15,0)</f>
        <v>73</v>
      </c>
      <c r="H884" s="86"/>
    </row>
    <row r="885" spans="1:8" ht="14.45" customHeight="1">
      <c r="A885" s="31">
        <v>74</v>
      </c>
      <c r="B885" s="16" t="s">
        <v>632</v>
      </c>
      <c r="C885" s="16" t="str">
        <f>VLOOKUP(B885,sql!$D$2:$R$5299,11,0)</f>
        <v>Elektrody EN6013 4,0 opk. 5,0kg</v>
      </c>
      <c r="D885" s="17">
        <f>VLOOKUP(B885,sql!$D$2:$R$5299,13,0)</f>
        <v>0</v>
      </c>
      <c r="E885" s="18">
        <f>VLOOKUP(B885,sql!$D$2:$R$5299,14,0)</f>
        <v>46.341463414634141</v>
      </c>
      <c r="F885" s="45">
        <f>VLOOKUP(B885,sql!$D$2:$R$5299,15,0)</f>
        <v>57</v>
      </c>
    </row>
    <row r="886" spans="1:8" ht="14.45" customHeight="1">
      <c r="A886" s="31">
        <v>74</v>
      </c>
      <c r="B886" s="24" t="s">
        <v>351</v>
      </c>
      <c r="C886" s="16" t="str">
        <f>VLOOKUP(B886,sql!$D$2:$R$5299,11,0)</f>
        <v>Spray mig</v>
      </c>
      <c r="D886" s="17">
        <f>VLOOKUP(B886,sql!$D$2:$R$5299,13,0)</f>
        <v>0</v>
      </c>
      <c r="E886" s="18">
        <f>VLOOKUP(B886,sql!$D$2:$R$5299,14,0)</f>
        <v>13.008130081300813</v>
      </c>
      <c r="F886" s="45">
        <f>VLOOKUP(B886,sql!$D$2:$R$5299,15,0)</f>
        <v>16</v>
      </c>
    </row>
    <row r="887" spans="1:8" ht="14.45" customHeight="1">
      <c r="A887" s="31">
        <v>74</v>
      </c>
      <c r="B887" s="24" t="s">
        <v>352</v>
      </c>
      <c r="C887" s="16" t="str">
        <f>VLOOKUP(B887,sql!$D$2:$R$5299,11,0)</f>
        <v>Pasta ANTYSPAW</v>
      </c>
      <c r="D887" s="17">
        <f>VLOOKUP(B887,sql!$D$2:$R$5299,13,0)</f>
        <v>0</v>
      </c>
      <c r="E887" s="18">
        <f>VLOOKUP(B887,sql!$D$2:$R$5299,14,0)</f>
        <v>17.073170731707314</v>
      </c>
      <c r="F887" s="45">
        <f>VLOOKUP(B887,sql!$D$2:$R$5299,15,0)</f>
        <v>21</v>
      </c>
    </row>
    <row r="888" spans="1:8" ht="14.45" customHeight="1">
      <c r="A888" s="31">
        <v>74</v>
      </c>
      <c r="B888" s="16" t="s">
        <v>334</v>
      </c>
      <c r="C888" s="16" t="str">
        <f>VLOOKUP(B888,sql!$D$2:$R$5299,11,0)</f>
        <v>Adapter szpuli metalowej</v>
      </c>
      <c r="D888" s="17">
        <f>VLOOKUP(B888,sql!$D$2:$R$5299,13,0)</f>
        <v>0</v>
      </c>
      <c r="E888" s="18">
        <f>VLOOKUP(B888,sql!$D$2:$R$5299,14,0)</f>
        <v>15.040650406504064</v>
      </c>
      <c r="F888" s="45">
        <f>VLOOKUP(B888,sql!$D$2:$R$5299,15,0)</f>
        <v>18.5</v>
      </c>
    </row>
    <row r="889" spans="1:8" s="11" customFormat="1" ht="14.45" customHeight="1">
      <c r="A889" s="99" t="s">
        <v>804</v>
      </c>
      <c r="B889" s="100"/>
      <c r="C889" s="100"/>
      <c r="D889" s="100"/>
      <c r="E889" s="100"/>
      <c r="F889" s="101"/>
      <c r="H889" s="73"/>
    </row>
    <row r="890" spans="1:8" ht="14.45" customHeight="1">
      <c r="A890" s="31">
        <v>75</v>
      </c>
      <c r="B890" s="16" t="s">
        <v>336</v>
      </c>
      <c r="C890" s="16" t="str">
        <f>VLOOKUP(B890,sql!$D$2:$R$5299,11,0)</f>
        <v>Dysza gazu stożkowa TW15</v>
      </c>
      <c r="D890" s="17">
        <f>VLOOKUP(B890,sql!$D$2:$R$5299,13,0)</f>
        <v>0</v>
      </c>
      <c r="E890" s="18">
        <f>VLOOKUP(B890,sql!$D$2:$R$5299,14,0)</f>
        <v>4.4715447154471537</v>
      </c>
      <c r="F890" s="45">
        <f>VLOOKUP(B890,sql!$D$2:$R$5299,15,0)</f>
        <v>5.5</v>
      </c>
    </row>
    <row r="891" spans="1:8" ht="14.45" customHeight="1">
      <c r="A891" s="31">
        <v>75</v>
      </c>
      <c r="B891" s="16" t="s">
        <v>806</v>
      </c>
      <c r="C891" s="16" t="str">
        <f>VLOOKUP(B891,sql!$D$2:$R$5299,11,0)</f>
        <v>Dysza gazu stożkowa TW24</v>
      </c>
      <c r="D891" s="17">
        <f>VLOOKUP(B891,sql!$D$2:$R$5299,13,0)</f>
        <v>0</v>
      </c>
      <c r="E891" s="18">
        <f>VLOOKUP(B891,sql!$D$2:$R$5299,14,0)</f>
        <v>7.2764227642276422</v>
      </c>
      <c r="F891" s="45">
        <f>VLOOKUP(B891,sql!$D$2:$R$5299,15,0)</f>
        <v>8.9499999999999993</v>
      </c>
    </row>
    <row r="892" spans="1:8" ht="14.45" customHeight="1">
      <c r="A892" s="31">
        <v>75</v>
      </c>
      <c r="B892" s="16" t="s">
        <v>339</v>
      </c>
      <c r="C892" s="16" t="str">
        <f>VLOOKUP(B892,sql!$D$2:$R$5299,11,0)</f>
        <v>Dysza gazu stożkowa TW25</v>
      </c>
      <c r="D892" s="17">
        <f>VLOOKUP(B892,sql!$D$2:$R$5299,13,0)</f>
        <v>0</v>
      </c>
      <c r="E892" s="18">
        <f>VLOOKUP(B892,sql!$D$2:$R$5299,14,0)</f>
        <v>7.7235772357723569</v>
      </c>
      <c r="F892" s="45">
        <f>VLOOKUP(B892,sql!$D$2:$R$5299,15,0)</f>
        <v>9.5</v>
      </c>
    </row>
    <row r="893" spans="1:8" s="2" customFormat="1" ht="14.45" customHeight="1">
      <c r="A893" s="31">
        <v>75</v>
      </c>
      <c r="B893" s="16" t="s">
        <v>340</v>
      </c>
      <c r="C893" s="16" t="str">
        <f>VLOOKUP(B893,sql!$D$2:$R$5299,11,0)</f>
        <v>Końcówka prądowa 0,6</v>
      </c>
      <c r="D893" s="17">
        <f>VLOOKUP(B893,sql!$D$2:$R$5299,13,0)</f>
        <v>0</v>
      </c>
      <c r="E893" s="18">
        <f>VLOOKUP(B893,sql!$D$2:$R$5299,14,0)</f>
        <v>1.0162601626016261</v>
      </c>
      <c r="F893" s="45">
        <f>VLOOKUP(B893,sql!$D$2:$R$5299,15,0)</f>
        <v>1.25</v>
      </c>
      <c r="H893" s="71"/>
    </row>
    <row r="894" spans="1:8" s="2" customFormat="1" ht="14.45" customHeight="1">
      <c r="A894" s="31">
        <v>75</v>
      </c>
      <c r="B894" s="16" t="s">
        <v>341</v>
      </c>
      <c r="C894" s="16" t="str">
        <f>VLOOKUP(B894,sql!$D$2:$R$5299,11,0)</f>
        <v>Końcówka prądowa 0,8</v>
      </c>
      <c r="D894" s="17">
        <f>VLOOKUP(B894,sql!$D$2:$R$5299,13,0)</f>
        <v>0</v>
      </c>
      <c r="E894" s="18">
        <f>VLOOKUP(B894,sql!$D$2:$R$5299,14,0)</f>
        <v>1.0162601626016261</v>
      </c>
      <c r="F894" s="45">
        <f>VLOOKUP(B894,sql!$D$2:$R$5299,15,0)</f>
        <v>1.25</v>
      </c>
      <c r="H894" s="71"/>
    </row>
    <row r="895" spans="1:8" s="2" customFormat="1" ht="14.45" customHeight="1">
      <c r="A895" s="31">
        <v>75</v>
      </c>
      <c r="B895" s="16" t="s">
        <v>342</v>
      </c>
      <c r="C895" s="16" t="str">
        <f>VLOOKUP(B895,sql!$D$2:$R$5299,11,0)</f>
        <v>Końcówka prądowa 1,0</v>
      </c>
      <c r="D895" s="17">
        <f>VLOOKUP(B895,sql!$D$2:$R$5299,13,0)</f>
        <v>0</v>
      </c>
      <c r="E895" s="18">
        <f>VLOOKUP(B895,sql!$D$2:$R$5299,14,0)</f>
        <v>1.0162601626016261</v>
      </c>
      <c r="F895" s="45">
        <f>VLOOKUP(B895,sql!$D$2:$R$5299,15,0)</f>
        <v>1.25</v>
      </c>
      <c r="H895" s="71"/>
    </row>
    <row r="896" spans="1:8" ht="14.45" customHeight="1">
      <c r="A896" s="31">
        <v>75</v>
      </c>
      <c r="B896" s="16" t="s">
        <v>343</v>
      </c>
      <c r="C896" s="16" t="str">
        <f>VLOOKUP(B896,sql!$D$2:$R$5299,11,0)</f>
        <v>Końcówka prądowa 1,2</v>
      </c>
      <c r="D896" s="17">
        <f>VLOOKUP(B896,sql!$D$2:$R$5299,13,0)</f>
        <v>0</v>
      </c>
      <c r="E896" s="18">
        <f>VLOOKUP(B896,sql!$D$2:$R$5299,14,0)</f>
        <v>1.0162601626016261</v>
      </c>
      <c r="F896" s="45">
        <f>VLOOKUP(B896,sql!$D$2:$R$5299,15,0)</f>
        <v>1.25</v>
      </c>
    </row>
    <row r="897" spans="1:8" ht="14.45" customHeight="1">
      <c r="A897" s="31">
        <v>75</v>
      </c>
      <c r="B897" s="16" t="s">
        <v>344</v>
      </c>
      <c r="C897" s="16" t="str">
        <f>VLOOKUP(B897,sql!$D$2:$R$5299,11,0)</f>
        <v>Końcówka prądowa 0,8 ALUMINIUM</v>
      </c>
      <c r="D897" s="17">
        <f>VLOOKUP(B897,sql!$D$2:$R$5299,13,0)</f>
        <v>0</v>
      </c>
      <c r="E897" s="18">
        <f>VLOOKUP(B897,sql!$D$2:$R$5299,14,0)</f>
        <v>1.0162601626016261</v>
      </c>
      <c r="F897" s="45">
        <f>VLOOKUP(B897,sql!$D$2:$R$5299,15,0)</f>
        <v>1.25</v>
      </c>
    </row>
    <row r="898" spans="1:8" ht="14.45" customHeight="1">
      <c r="A898" s="31">
        <v>75</v>
      </c>
      <c r="B898" s="16" t="s">
        <v>633</v>
      </c>
      <c r="C898" s="16" t="str">
        <f>VLOOKUP(B898,sql!$D$2:$R$5299,11,0)</f>
        <v>Końcówka pradowa 0,8 TW25</v>
      </c>
      <c r="D898" s="17">
        <f>VLOOKUP(B898,sql!$D$2:$R$5299,13,0)</f>
        <v>0</v>
      </c>
      <c r="E898" s="18">
        <f>VLOOKUP(B898,sql!$D$2:$R$5299,14,0)</f>
        <v>2.9674796747967469</v>
      </c>
      <c r="F898" s="45">
        <f>VLOOKUP(B898,sql!$D$2:$R$5299,15,0)</f>
        <v>3.65</v>
      </c>
    </row>
    <row r="899" spans="1:8" ht="14.45" customHeight="1">
      <c r="A899" s="31">
        <v>75</v>
      </c>
      <c r="B899" s="16" t="s">
        <v>345</v>
      </c>
      <c r="C899" s="16" t="str">
        <f>VLOOKUP(B899,sql!$D$2:$R$5299,11,0)</f>
        <v>Uchwyt masy 150A</v>
      </c>
      <c r="D899" s="17">
        <f>VLOOKUP(B899,sql!$D$2:$R$5299,13,0)</f>
        <v>0</v>
      </c>
      <c r="E899" s="18">
        <f>VLOOKUP(B899,sql!$D$2:$R$5299,14,0)</f>
        <v>5.4065040650406502</v>
      </c>
      <c r="F899" s="45">
        <f>VLOOKUP(B899,sql!$D$2:$R$5299,15,0)</f>
        <v>6.65</v>
      </c>
    </row>
    <row r="900" spans="1:8" ht="14.45" customHeight="1">
      <c r="A900" s="31">
        <v>75</v>
      </c>
      <c r="B900" s="16" t="s">
        <v>346</v>
      </c>
      <c r="C900" s="16" t="str">
        <f>VLOOKUP(B900,sql!$D$2:$R$5299,11,0)</f>
        <v>Uchwyt masy 250A</v>
      </c>
      <c r="D900" s="17">
        <f>VLOOKUP(B900,sql!$D$2:$R$5299,13,0)</f>
        <v>0</v>
      </c>
      <c r="E900" s="18">
        <f>VLOOKUP(B900,sql!$D$2:$R$5299,14,0)</f>
        <v>11.382113821138212</v>
      </c>
      <c r="F900" s="45">
        <f>VLOOKUP(B900,sql!$D$2:$R$5299,15,0)</f>
        <v>14</v>
      </c>
    </row>
    <row r="901" spans="1:8" ht="14.45" customHeight="1">
      <c r="A901" s="31">
        <v>75</v>
      </c>
      <c r="B901" s="16" t="s">
        <v>347</v>
      </c>
      <c r="C901" s="16" t="str">
        <f>VLOOKUP(B901,sql!$D$2:$R$5299,11,0)</f>
        <v>Uchwyt masy 400A</v>
      </c>
      <c r="D901" s="17">
        <f>VLOOKUP(B901,sql!$D$2:$R$5299,13,0)</f>
        <v>0</v>
      </c>
      <c r="E901" s="18">
        <f>VLOOKUP(B901,sql!$D$2:$R$5299,14,0)</f>
        <v>15.447154471544716</v>
      </c>
      <c r="F901" s="45">
        <f>VLOOKUP(B901,sql!$D$2:$R$5299,15,0)</f>
        <v>19</v>
      </c>
    </row>
    <row r="902" spans="1:8" ht="14.45" customHeight="1">
      <c r="A902" s="31">
        <v>75</v>
      </c>
      <c r="B902" s="24" t="s">
        <v>433</v>
      </c>
      <c r="C902" s="16" t="str">
        <f>VLOOKUP(B902,sql!$D$2:$R$5299,11,0)</f>
        <v>Przewód spawalniczy TW25 EURO-3m</v>
      </c>
      <c r="D902" s="17">
        <f>VLOOKUP(B902,sql!$D$2:$R$5299,13,0)</f>
        <v>0</v>
      </c>
      <c r="E902" s="18">
        <f>VLOOKUP(B902,sql!$D$2:$R$5299,14,0)</f>
        <v>321.13821138211381</v>
      </c>
      <c r="F902" s="45">
        <f>VLOOKUP(B902,sql!$D$2:$R$5299,15,0)</f>
        <v>395</v>
      </c>
    </row>
    <row r="903" spans="1:8" ht="14.45" customHeight="1">
      <c r="A903" s="31">
        <v>75</v>
      </c>
      <c r="B903" s="24" t="s">
        <v>434</v>
      </c>
      <c r="C903" s="16" t="str">
        <f>VLOOKUP(B903,sql!$D$2:$R$5299,11,0)</f>
        <v>Przewód spawalniczy TW24 EURO-3m</v>
      </c>
      <c r="D903" s="17">
        <f>VLOOKUP(B903,sql!$D$2:$R$5299,13,0)</f>
        <v>0</v>
      </c>
      <c r="E903" s="18">
        <f>VLOOKUP(B903,sql!$D$2:$R$5299,14,0)</f>
        <v>300.8130081300813</v>
      </c>
      <c r="F903" s="45">
        <f>VLOOKUP(B903,sql!$D$2:$R$5299,15,0)</f>
        <v>370</v>
      </c>
    </row>
    <row r="904" spans="1:8" ht="14.45" customHeight="1">
      <c r="A904" s="31">
        <v>75</v>
      </c>
      <c r="B904" s="24" t="s">
        <v>435</v>
      </c>
      <c r="C904" s="16" t="str">
        <f>VLOOKUP(B904,sql!$D$2:$R$5299,11,0)</f>
        <v>Przewód spawalniczy TW15 EURO-3m</v>
      </c>
      <c r="D904" s="17">
        <f>VLOOKUP(B904,sql!$D$2:$R$5299,13,0)</f>
        <v>0</v>
      </c>
      <c r="E904" s="18">
        <f>VLOOKUP(B904,sql!$D$2:$R$5299,14,0)</f>
        <v>279.67479674796749</v>
      </c>
      <c r="F904" s="45">
        <f>VLOOKUP(B904,sql!$D$2:$R$5299,15,0)</f>
        <v>344</v>
      </c>
    </row>
    <row r="905" spans="1:8" ht="14.45" customHeight="1">
      <c r="A905" s="31">
        <v>75</v>
      </c>
      <c r="B905" s="24" t="s">
        <v>866</v>
      </c>
      <c r="C905" s="16" t="str">
        <f>VLOOKUP(B905,sql!$D$2:$R$5299,11,0)</f>
        <v>Przewód spawalniczy TW15 EURO-5m</v>
      </c>
      <c r="D905" s="17">
        <f>VLOOKUP(B905,sql!$D$2:$R$5299,13,0)</f>
        <v>0</v>
      </c>
      <c r="E905" s="18">
        <f>VLOOKUP(B905,sql!$D$2:$R$5299,14,0)</f>
        <v>304.0650406504065</v>
      </c>
      <c r="F905" s="45">
        <f>VLOOKUP(B905,sql!$D$2:$R$5299,15,0)</f>
        <v>374</v>
      </c>
    </row>
    <row r="906" spans="1:8" ht="14.45" customHeight="1">
      <c r="A906" s="31">
        <v>75</v>
      </c>
      <c r="B906" s="24" t="s">
        <v>831</v>
      </c>
      <c r="C906" s="16" t="str">
        <f>VLOOKUP(B906,sql!$D$2:$R$5299,11,0)</f>
        <v>Przewód spawalniczy TW14 -2m</v>
      </c>
      <c r="D906" s="17">
        <f>VLOOKUP(B906,sql!$D$2:$R$5299,13,0)</f>
        <v>0</v>
      </c>
      <c r="E906" s="18">
        <f>VLOOKUP(B906,sql!$D$2:$R$5299,14,0)</f>
        <v>118.69918699186992</v>
      </c>
      <c r="F906" s="45">
        <f>VLOOKUP(B906,sql!$D$2:$R$5299,15,0)</f>
        <v>146</v>
      </c>
    </row>
    <row r="907" spans="1:8" ht="14.45" customHeight="1">
      <c r="A907" s="31">
        <v>75</v>
      </c>
      <c r="B907" s="16" t="s">
        <v>348</v>
      </c>
      <c r="C907" s="16" t="str">
        <f>VLOOKUP(B907,sql!$D$2:$R$5299,11,0)</f>
        <v>Uchwyt elektrody 300A</v>
      </c>
      <c r="D907" s="17">
        <f>VLOOKUP(B907,sql!$D$2:$R$5299,13,0)</f>
        <v>0</v>
      </c>
      <c r="E907" s="18">
        <f>VLOOKUP(B907,sql!$D$2:$R$5299,14,0)</f>
        <v>19.512195121951219</v>
      </c>
      <c r="F907" s="45">
        <f>VLOOKUP(B907,sql!$D$2:$R$5299,15,0)</f>
        <v>24</v>
      </c>
    </row>
    <row r="908" spans="1:8" ht="14.45" customHeight="1">
      <c r="A908" s="31">
        <v>75</v>
      </c>
      <c r="B908" s="16" t="s">
        <v>349</v>
      </c>
      <c r="C908" s="16" t="str">
        <f>VLOOKUP(B908,sql!$D$2:$R$5299,11,0)</f>
        <v>Uchwyt elektrody 400A</v>
      </c>
      <c r="D908" s="17">
        <f>VLOOKUP(B908,sql!$D$2:$R$5299,13,0)</f>
        <v>0</v>
      </c>
      <c r="E908" s="18">
        <f>VLOOKUP(B908,sql!$D$2:$R$5299,14,0)</f>
        <v>56.09756097560976</v>
      </c>
      <c r="F908" s="45">
        <f>VLOOKUP(B908,sql!$D$2:$R$5299,15,0)</f>
        <v>69</v>
      </c>
    </row>
    <row r="909" spans="1:8" s="11" customFormat="1" ht="14.45" customHeight="1">
      <c r="A909" s="99" t="s">
        <v>809</v>
      </c>
      <c r="B909" s="100"/>
      <c r="C909" s="100"/>
      <c r="D909" s="100"/>
      <c r="E909" s="100"/>
      <c r="F909" s="101"/>
      <c r="H909" s="73"/>
    </row>
    <row r="910" spans="1:8" ht="14.45" customHeight="1">
      <c r="A910" s="31">
        <v>76</v>
      </c>
      <c r="B910" s="24" t="s">
        <v>7692</v>
      </c>
      <c r="C910" s="16" t="str">
        <f>VLOOKUP(B910,sql!$D$2:$R$5299,11,0)</f>
        <v xml:space="preserve">Przewód spawalniczy z uchwytem elektrody dł-3m z wtyczką 50mm2_x000D_
</v>
      </c>
      <c r="D910" s="17">
        <f>VLOOKUP(B910,sql!$D$2:$R$5299,13,0)</f>
        <v>0</v>
      </c>
      <c r="E910" s="18">
        <f>VLOOKUP(B910,sql!$D$2:$R$5299,14,0)</f>
        <v>65.040650406504071</v>
      </c>
      <c r="F910" s="45">
        <f>VLOOKUP(B910,sql!$D$2:$R$5299,15,0)</f>
        <v>80</v>
      </c>
    </row>
    <row r="911" spans="1:8" ht="14.45" customHeight="1">
      <c r="A911" s="31">
        <v>76</v>
      </c>
      <c r="B911" s="24" t="s">
        <v>7702</v>
      </c>
      <c r="C911" s="16" t="str">
        <f>VLOOKUP(B911,sql!$D$2:$R$5299,11,0)</f>
        <v>Przewód masowy z uchwytem dł-2,5m z wtyczką 25mm2</v>
      </c>
      <c r="D911" s="17">
        <f>VLOOKUP(B911,sql!$D$2:$R$5299,13,0)</f>
        <v>0</v>
      </c>
      <c r="E911" s="18">
        <f>VLOOKUP(B911,sql!$D$2:$R$5299,14,0)</f>
        <v>53.658536585365859</v>
      </c>
      <c r="F911" s="45">
        <f>VLOOKUP(B911,sql!$D$2:$R$5299,15,0)</f>
        <v>66</v>
      </c>
    </row>
    <row r="912" spans="1:8" ht="14.45" customHeight="1">
      <c r="A912" s="31">
        <v>76</v>
      </c>
      <c r="B912" s="24" t="s">
        <v>7694</v>
      </c>
      <c r="C912" s="16" t="str">
        <f>VLOOKUP(B912,sql!$D$2:$R$5299,11,0)</f>
        <v>Przewód masowy z uchwytem dł-2,5m z wtyczką 50mm2</v>
      </c>
      <c r="D912" s="17">
        <f>VLOOKUP(B912,sql!$D$2:$R$5299,13,0)</f>
        <v>0</v>
      </c>
      <c r="E912" s="18">
        <f>VLOOKUP(B912,sql!$D$2:$R$5299,14,0)</f>
        <v>61.788617886178862</v>
      </c>
      <c r="F912" s="45">
        <f>VLOOKUP(B912,sql!$D$2:$R$5299,15,0)</f>
        <v>76</v>
      </c>
    </row>
    <row r="913" spans="1:8" ht="14.45" customHeight="1">
      <c r="A913" s="31">
        <v>76</v>
      </c>
      <c r="B913" s="24" t="s">
        <v>7719</v>
      </c>
      <c r="C913" s="16" t="str">
        <f>VLOOKUP(B913,sql!$D$2:$R$5299,11,0)</f>
        <v>Gniazdo masowe 25mm2 TIG200/250</v>
      </c>
      <c r="D913" s="17">
        <f>VLOOKUP(B913,sql!$D$2:$R$5299,13,0)</f>
        <v>0</v>
      </c>
      <c r="E913" s="18">
        <f>VLOOKUP(B913,sql!$D$2:$R$5299,14,0)</f>
        <v>13.008130081300813</v>
      </c>
      <c r="F913" s="45">
        <f>VLOOKUP(B913,sql!$D$2:$R$5299,15,0)</f>
        <v>16</v>
      </c>
    </row>
    <row r="914" spans="1:8" ht="14.45" customHeight="1">
      <c r="A914" s="31">
        <v>76</v>
      </c>
      <c r="B914" s="24" t="s">
        <v>7696</v>
      </c>
      <c r="C914" s="16" t="str">
        <f>VLOOKUP(B914,sql!$D$2:$R$5299,11,0)</f>
        <v>Gniazdo masowe 50mm2  MMA160/200/250</v>
      </c>
      <c r="D914" s="17">
        <f>VLOOKUP(B914,sql!$D$2:$R$5299,13,0)</f>
        <v>0</v>
      </c>
      <c r="E914" s="18">
        <f>VLOOKUP(B914,sql!$D$2:$R$5299,14,0)</f>
        <v>16.260162601626018</v>
      </c>
      <c r="F914" s="45">
        <f>VLOOKUP(B914,sql!$D$2:$R$5299,15,0)</f>
        <v>20</v>
      </c>
    </row>
    <row r="915" spans="1:8" ht="14.45" customHeight="1">
      <c r="A915" s="31">
        <v>76</v>
      </c>
      <c r="B915" s="24" t="s">
        <v>7718</v>
      </c>
      <c r="C915" s="16" t="str">
        <f>VLOOKUP(B915,sql!$D$2:$R$5299,11,0)</f>
        <v>Wtyczka masowa 25mm2 TIG200/250</v>
      </c>
      <c r="D915" s="17">
        <f>VLOOKUP(B915,sql!$D$2:$R$5299,13,0)</f>
        <v>0</v>
      </c>
      <c r="E915" s="18">
        <f>VLOOKUP(B915,sql!$D$2:$R$5299,14,0)</f>
        <v>8.9430894308943074</v>
      </c>
      <c r="F915" s="45">
        <f>VLOOKUP(B915,sql!$D$2:$R$5299,15,0)</f>
        <v>11</v>
      </c>
    </row>
    <row r="916" spans="1:8" ht="14.45" customHeight="1">
      <c r="A916" s="31">
        <v>76</v>
      </c>
      <c r="B916" s="24" t="s">
        <v>7695</v>
      </c>
      <c r="C916" s="16" t="str">
        <f>VLOOKUP(B916,sql!$D$2:$R$5299,11,0)</f>
        <v>Wtyczka masowa 50mm2 MMA200/250</v>
      </c>
      <c r="D916" s="17">
        <f>VLOOKUP(B916,sql!$D$2:$R$5299,13,0)</f>
        <v>0</v>
      </c>
      <c r="E916" s="18">
        <f>VLOOKUP(B916,sql!$D$2:$R$5299,14,0)</f>
        <v>12.601626016260163</v>
      </c>
      <c r="F916" s="45">
        <f>VLOOKUP(B916,sql!$D$2:$R$5299,15,0)</f>
        <v>15.5</v>
      </c>
    </row>
    <row r="917" spans="1:8" ht="14.45" customHeight="1">
      <c r="A917" s="31">
        <v>76</v>
      </c>
      <c r="B917" s="24" t="s">
        <v>7697</v>
      </c>
      <c r="C917" s="16" t="str">
        <f>VLOOKUP(B917,sql!$D$2:$R$5299,11,0)</f>
        <v>Adaptor - wtyczka 50mm2/gniazdo 25mm2</v>
      </c>
      <c r="D917" s="17">
        <f>VLOOKUP(B917,sql!$D$2:$R$5299,13,0)</f>
        <v>0</v>
      </c>
      <c r="E917" s="18">
        <f>VLOOKUP(B917,sql!$D$2:$R$5299,14,0)</f>
        <v>23.577235772357724</v>
      </c>
      <c r="F917" s="45">
        <f>VLOOKUP(B917,sql!$D$2:$R$5299,15,0)</f>
        <v>29</v>
      </c>
    </row>
    <row r="918" spans="1:8" s="11" customFormat="1" ht="14.45" customHeight="1">
      <c r="A918" s="99" t="s">
        <v>810</v>
      </c>
      <c r="B918" s="100"/>
      <c r="C918" s="100"/>
      <c r="D918" s="100"/>
      <c r="E918" s="100"/>
      <c r="F918" s="101"/>
      <c r="H918" s="73"/>
    </row>
    <row r="919" spans="1:8" ht="14.45" customHeight="1">
      <c r="A919" s="31">
        <v>77</v>
      </c>
      <c r="B919" s="24" t="s">
        <v>7711</v>
      </c>
      <c r="C919" s="16" t="str">
        <f>VLOOKUP(B919,sql!$D$2:$R$5299,11,0)</f>
        <v>Przewód spawalniczy TIG200/250 kpl (sterowanie elektrozaworem)</v>
      </c>
      <c r="D919" s="17">
        <f>VLOOKUP(B919,sql!$D$2:$R$5299,13,0)</f>
        <v>0</v>
      </c>
      <c r="E919" s="18">
        <f>VLOOKUP(B919,sql!$D$2:$R$5299,14,0)</f>
        <v>217.64227642276421</v>
      </c>
      <c r="F919" s="45">
        <f>VLOOKUP(B919,sql!$D$2:$R$5299,15,0)</f>
        <v>267.7</v>
      </c>
    </row>
    <row r="920" spans="1:8" ht="14.45" customHeight="1">
      <c r="A920" s="31">
        <v>77</v>
      </c>
      <c r="B920" s="24" t="s">
        <v>350</v>
      </c>
      <c r="C920" s="16" t="str">
        <f>VLOOKUP(B920,sql!$D$2:$R$5299,11,0)</f>
        <v>Przewód TIG17V/4m do MMA/TIG-245 SYNERGIC  z zaworem i wtyczką 25mm2</v>
      </c>
      <c r="D920" s="17">
        <f>VLOOKUP(B920,sql!$D$2:$R$5299,13,0)</f>
        <v>0</v>
      </c>
      <c r="E920" s="18">
        <f>VLOOKUP(B920,sql!$D$2:$R$5299,14,0)</f>
        <v>218.69918699186991</v>
      </c>
      <c r="F920" s="45">
        <f>VLOOKUP(B920,sql!$D$2:$R$5299,15,0)</f>
        <v>269</v>
      </c>
    </row>
    <row r="921" spans="1:8" ht="14.45" customHeight="1">
      <c r="A921" s="31">
        <v>77</v>
      </c>
      <c r="B921" s="24" t="s">
        <v>7704</v>
      </c>
      <c r="C921" s="16" t="str">
        <f>VLOOKUP(B921,sql!$D$2:$R$5299,11,0)</f>
        <v>Mocowanie elektrody 1,6mm TIG200/250</v>
      </c>
      <c r="D921" s="17">
        <f>VLOOKUP(B921,sql!$D$2:$R$5299,13,0)</f>
        <v>0</v>
      </c>
      <c r="E921" s="18">
        <f>VLOOKUP(B921,sql!$D$2:$R$5299,14,0)</f>
        <v>4.2276422764227641</v>
      </c>
      <c r="F921" s="45">
        <f>VLOOKUP(B921,sql!$D$2:$R$5299,15,0)</f>
        <v>5.2</v>
      </c>
    </row>
    <row r="922" spans="1:8" ht="14.45" customHeight="1">
      <c r="A922" s="31">
        <v>77</v>
      </c>
      <c r="B922" s="24" t="s">
        <v>7703</v>
      </c>
      <c r="C922" s="16" t="str">
        <f>VLOOKUP(B922,sql!$D$2:$R$5299,11,0)</f>
        <v>Mocowanie elektrody 2,0mm TIG200/250</v>
      </c>
      <c r="D922" s="17">
        <f>VLOOKUP(B922,sql!$D$2:$R$5299,13,0)</f>
        <v>0</v>
      </c>
      <c r="E922" s="18">
        <f>VLOOKUP(B922,sql!$D$2:$R$5299,14,0)</f>
        <v>4.2276422764227641</v>
      </c>
      <c r="F922" s="45">
        <f>VLOOKUP(B922,sql!$D$2:$R$5299,15,0)</f>
        <v>5.2</v>
      </c>
    </row>
    <row r="923" spans="1:8" ht="14.45" customHeight="1">
      <c r="A923" s="31">
        <v>77</v>
      </c>
      <c r="B923" s="24" t="s">
        <v>7705</v>
      </c>
      <c r="C923" s="16" t="str">
        <f>VLOOKUP(B923,sql!$D$2:$R$5299,11,0)</f>
        <v>Mocowanie elektrody 2,4mm TIG200/250</v>
      </c>
      <c r="D923" s="17">
        <f>VLOOKUP(B923,sql!$D$2:$R$5299,13,0)</f>
        <v>0</v>
      </c>
      <c r="E923" s="18">
        <f>VLOOKUP(B923,sql!$D$2:$R$5299,14,0)</f>
        <v>4.2276422764227641</v>
      </c>
      <c r="F923" s="45">
        <f>VLOOKUP(B923,sql!$D$2:$R$5299,15,0)</f>
        <v>5.2</v>
      </c>
    </row>
    <row r="924" spans="1:8" ht="14.45" customHeight="1">
      <c r="A924" s="31">
        <v>77</v>
      </c>
      <c r="B924" s="24" t="s">
        <v>7706</v>
      </c>
      <c r="C924" s="16" t="str">
        <f>VLOOKUP(B924,sql!$D$2:$R$5299,11,0)</f>
        <v>Mocowanie elektrody 3,2mm TIG200/250</v>
      </c>
      <c r="D924" s="17">
        <f>VLOOKUP(B924,sql!$D$2:$R$5299,13,0)</f>
        <v>0</v>
      </c>
      <c r="E924" s="18">
        <f>VLOOKUP(B924,sql!$D$2:$R$5299,14,0)</f>
        <v>4.2276422764227641</v>
      </c>
      <c r="F924" s="45">
        <f>VLOOKUP(B924,sql!$D$2:$R$5299,15,0)</f>
        <v>5.2</v>
      </c>
    </row>
    <row r="925" spans="1:8" ht="14.45" customHeight="1">
      <c r="A925" s="31">
        <v>77</v>
      </c>
      <c r="B925" s="24" t="s">
        <v>7698</v>
      </c>
      <c r="C925" s="16" t="str">
        <f>VLOOKUP(B925,sql!$D$2:$R$5299,11,0)</f>
        <v>Dyfuzor 1,6mm TIG200/250</v>
      </c>
      <c r="D925" s="17">
        <f>VLOOKUP(B925,sql!$D$2:$R$5299,13,0)</f>
        <v>0</v>
      </c>
      <c r="E925" s="18">
        <f>VLOOKUP(B925,sql!$D$2:$R$5299,14,0)</f>
        <v>4.4715447154471537</v>
      </c>
      <c r="F925" s="45">
        <f>VLOOKUP(B925,sql!$D$2:$R$5299,15,0)</f>
        <v>5.5</v>
      </c>
    </row>
    <row r="926" spans="1:8" ht="14.45" customHeight="1">
      <c r="A926" s="31">
        <v>77</v>
      </c>
      <c r="B926" s="24" t="s">
        <v>7701</v>
      </c>
      <c r="C926" s="16" t="str">
        <f>VLOOKUP(B926,sql!$D$2:$R$5299,11,0)</f>
        <v>Dyfuzor 2,0mm TIG200/250</v>
      </c>
      <c r="D926" s="17">
        <f>VLOOKUP(B926,sql!$D$2:$R$5299,13,0)</f>
        <v>0</v>
      </c>
      <c r="E926" s="18">
        <f>VLOOKUP(B926,sql!$D$2:$R$5299,14,0)</f>
        <v>4.4715447154471537</v>
      </c>
      <c r="F926" s="45">
        <f>VLOOKUP(B926,sql!$D$2:$R$5299,15,0)</f>
        <v>5.5</v>
      </c>
    </row>
    <row r="927" spans="1:8" ht="14.45" customHeight="1">
      <c r="A927" s="31">
        <v>77</v>
      </c>
      <c r="B927" s="24" t="s">
        <v>7699</v>
      </c>
      <c r="C927" s="16" t="str">
        <f>VLOOKUP(B927,sql!$D$2:$R$5299,11,0)</f>
        <v>Dyfuzor 2,4mm TIG200/250</v>
      </c>
      <c r="D927" s="17">
        <f>VLOOKUP(B927,sql!$D$2:$R$5299,13,0)</f>
        <v>0</v>
      </c>
      <c r="E927" s="18">
        <f>VLOOKUP(B927,sql!$D$2:$R$5299,14,0)</f>
        <v>4.4715447154471537</v>
      </c>
      <c r="F927" s="45">
        <f>VLOOKUP(B927,sql!$D$2:$R$5299,15,0)</f>
        <v>5.5</v>
      </c>
    </row>
    <row r="928" spans="1:8" ht="14.45" customHeight="1">
      <c r="A928" s="31">
        <v>77</v>
      </c>
      <c r="B928" s="24" t="s">
        <v>7700</v>
      </c>
      <c r="C928" s="16" t="str">
        <f>VLOOKUP(B928,sql!$D$2:$R$5299,11,0)</f>
        <v>Dyfuzor 3,2mm TIG200/250</v>
      </c>
      <c r="D928" s="17">
        <f>VLOOKUP(B928,sql!$D$2:$R$5299,13,0)</f>
        <v>0</v>
      </c>
      <c r="E928" s="18">
        <f>VLOOKUP(B928,sql!$D$2:$R$5299,14,0)</f>
        <v>4.4715447154471537</v>
      </c>
      <c r="F928" s="45">
        <f>VLOOKUP(B928,sql!$D$2:$R$5299,15,0)</f>
        <v>5.5</v>
      </c>
    </row>
    <row r="929" spans="1:6" ht="14.45" customHeight="1">
      <c r="A929" s="31">
        <v>77</v>
      </c>
      <c r="B929" s="24" t="s">
        <v>7707</v>
      </c>
      <c r="C929" s="16" t="str">
        <f>VLOOKUP(B929,sql!$D$2:$R$5299,11,0)</f>
        <v>Elektroda 1,6mm wolframowa nierdzewna szary pasek</v>
      </c>
      <c r="D929" s="17">
        <f>VLOOKUP(B929,sql!$D$2:$R$5299,13,0)</f>
        <v>0</v>
      </c>
      <c r="E929" s="18">
        <f>VLOOKUP(B929,sql!$D$2:$R$5299,14,0)</f>
        <v>5.6910569105691051</v>
      </c>
      <c r="F929" s="45">
        <f>VLOOKUP(B929,sql!$D$2:$R$5299,15,0)</f>
        <v>7</v>
      </c>
    </row>
    <row r="930" spans="1:6" ht="14.45" customHeight="1">
      <c r="A930" s="31">
        <v>77</v>
      </c>
      <c r="B930" s="24" t="s">
        <v>7708</v>
      </c>
      <c r="C930" s="16" t="str">
        <f>VLOOKUP(B930,sql!$D$2:$R$5299,11,0)</f>
        <v>Elektroda 2,4mm wolframowa nierdzewna szary pasek</v>
      </c>
      <c r="D930" s="17">
        <f>VLOOKUP(B930,sql!$D$2:$R$5299,13,0)</f>
        <v>0</v>
      </c>
      <c r="E930" s="18">
        <f>VLOOKUP(B930,sql!$D$2:$R$5299,14,0)</f>
        <v>13.008130081300813</v>
      </c>
      <c r="F930" s="45">
        <f>VLOOKUP(B930,sql!$D$2:$R$5299,15,0)</f>
        <v>16</v>
      </c>
    </row>
    <row r="931" spans="1:6" ht="14.45" customHeight="1">
      <c r="A931" s="31">
        <v>77</v>
      </c>
      <c r="B931" s="24" t="s">
        <v>7709</v>
      </c>
      <c r="C931" s="16" t="str">
        <f>VLOOKUP(B931,sql!$D$2:$R$5299,11,0)</f>
        <v>Elektroda 3,2mm wolframowa nierdzewna szary pasek</v>
      </c>
      <c r="D931" s="17">
        <f>VLOOKUP(B931,sql!$D$2:$R$5299,13,0)</f>
        <v>0</v>
      </c>
      <c r="E931" s="18">
        <f>VLOOKUP(B931,sql!$D$2:$R$5299,14,0)</f>
        <v>17.886178861788615</v>
      </c>
      <c r="F931" s="45">
        <f>VLOOKUP(B931,sql!$D$2:$R$5299,15,0)</f>
        <v>22</v>
      </c>
    </row>
    <row r="932" spans="1:6" ht="14.45" customHeight="1">
      <c r="A932" s="31">
        <v>77</v>
      </c>
      <c r="B932" s="24" t="s">
        <v>7710</v>
      </c>
      <c r="C932" s="16" t="str">
        <f>VLOOKUP(B932,sql!$D$2:$R$5299,11,0)</f>
        <v>Elektroda 2,0mm wolframowa nierdzewna szary pasek</v>
      </c>
      <c r="D932" s="17">
        <f>VLOOKUP(B932,sql!$D$2:$R$5299,13,0)</f>
        <v>0</v>
      </c>
      <c r="E932" s="18">
        <f>VLOOKUP(B932,sql!$D$2:$R$5299,14,0)</f>
        <v>8.1300813008130088</v>
      </c>
      <c r="F932" s="45">
        <f>VLOOKUP(B932,sql!$D$2:$R$5299,15,0)</f>
        <v>10</v>
      </c>
    </row>
    <row r="933" spans="1:6" ht="14.45" customHeight="1">
      <c r="A933" s="31">
        <v>77</v>
      </c>
      <c r="B933" s="24" t="s">
        <v>7717</v>
      </c>
      <c r="C933" s="16" t="str">
        <f>VLOOKUP(B933,sql!$D$2:$R$5299,11,0)</f>
        <v>Osłona plastikowa elektrody TIG200/250</v>
      </c>
      <c r="D933" s="17">
        <f>VLOOKUP(B933,sql!$D$2:$R$5299,13,0)</f>
        <v>0</v>
      </c>
      <c r="E933" s="18">
        <f>VLOOKUP(B933,sql!$D$2:$R$5299,14,0)</f>
        <v>5.6910569105691051</v>
      </c>
      <c r="F933" s="45">
        <f>VLOOKUP(B933,sql!$D$2:$R$5299,15,0)</f>
        <v>7</v>
      </c>
    </row>
    <row r="934" spans="1:6" ht="14.45" customHeight="1">
      <c r="A934" s="31">
        <v>77</v>
      </c>
      <c r="B934" s="24" t="s">
        <v>7712</v>
      </c>
      <c r="C934" s="16" t="str">
        <f>VLOOKUP(B934,sql!$D$2:$R$5299,11,0)</f>
        <v>Dysza ceramiczna nr 4 TIG200/250</v>
      </c>
      <c r="D934" s="17">
        <f>VLOOKUP(B934,sql!$D$2:$R$5299,13,0)</f>
        <v>0</v>
      </c>
      <c r="E934" s="18">
        <f>VLOOKUP(B934,sql!$D$2:$R$5299,14,0)</f>
        <v>3.2520325203252032</v>
      </c>
      <c r="F934" s="45">
        <f>VLOOKUP(B934,sql!$D$2:$R$5299,15,0)</f>
        <v>4</v>
      </c>
    </row>
    <row r="935" spans="1:6" ht="14.45" customHeight="1">
      <c r="A935" s="31">
        <v>77</v>
      </c>
      <c r="B935" s="24" t="s">
        <v>7713</v>
      </c>
      <c r="C935" s="16" t="str">
        <f>VLOOKUP(B935,sql!$D$2:$R$5299,11,0)</f>
        <v>Dysza ceramiczna nr 5 TIG200/250</v>
      </c>
      <c r="D935" s="17">
        <f>VLOOKUP(B935,sql!$D$2:$R$5299,13,0)</f>
        <v>0</v>
      </c>
      <c r="E935" s="18">
        <f>VLOOKUP(B935,sql!$D$2:$R$5299,14,0)</f>
        <v>3.2520325203252032</v>
      </c>
      <c r="F935" s="45">
        <f>VLOOKUP(B935,sql!$D$2:$R$5299,15,0)</f>
        <v>4</v>
      </c>
    </row>
    <row r="936" spans="1:6" ht="14.45" customHeight="1">
      <c r="A936" s="31">
        <v>77</v>
      </c>
      <c r="B936" s="24" t="s">
        <v>7714</v>
      </c>
      <c r="C936" s="16" t="str">
        <f>VLOOKUP(B936,sql!$D$2:$R$5299,11,0)</f>
        <v>Dysza ceramiczna nr 6 TIG200/250</v>
      </c>
      <c r="D936" s="17">
        <f>VLOOKUP(B936,sql!$D$2:$R$5299,13,0)</f>
        <v>0</v>
      </c>
      <c r="E936" s="18">
        <f>VLOOKUP(B936,sql!$D$2:$R$5299,14,0)</f>
        <v>3.2520325203252032</v>
      </c>
      <c r="F936" s="45">
        <f>VLOOKUP(B936,sql!$D$2:$R$5299,15,0)</f>
        <v>4</v>
      </c>
    </row>
    <row r="937" spans="1:6" ht="14.45" customHeight="1">
      <c r="A937" s="31">
        <v>77</v>
      </c>
      <c r="B937" s="24" t="s">
        <v>7715</v>
      </c>
      <c r="C937" s="16" t="str">
        <f>VLOOKUP(B937,sql!$D$2:$R$5299,11,0)</f>
        <v>Dysza ceramiczna nr 7 TIG200/250</v>
      </c>
      <c r="D937" s="17">
        <f>VLOOKUP(B937,sql!$D$2:$R$5299,13,0)</f>
        <v>0</v>
      </c>
      <c r="E937" s="18">
        <f>VLOOKUP(B937,sql!$D$2:$R$5299,14,0)</f>
        <v>3.2520325203252032</v>
      </c>
      <c r="F937" s="45">
        <f>VLOOKUP(B937,sql!$D$2:$R$5299,15,0)</f>
        <v>4</v>
      </c>
    </row>
    <row r="938" spans="1:6" ht="14.45" customHeight="1">
      <c r="A938" s="31">
        <v>77</v>
      </c>
      <c r="B938" s="24" t="s">
        <v>7716</v>
      </c>
      <c r="C938" s="16" t="str">
        <f>VLOOKUP(B938,sql!$D$2:$R$5299,11,0)</f>
        <v>Dysza ceramiczna nr 8 TIG200/250</v>
      </c>
      <c r="D938" s="17">
        <f>VLOOKUP(B938,sql!$D$2:$R$5299,13,0)</f>
        <v>0</v>
      </c>
      <c r="E938" s="18">
        <f>VLOOKUP(B938,sql!$D$2:$R$5299,14,0)</f>
        <v>3.2520325203252032</v>
      </c>
      <c r="F938" s="45">
        <f>VLOOKUP(B938,sql!$D$2:$R$5299,15,0)</f>
        <v>4</v>
      </c>
    </row>
    <row r="939" spans="1:6" ht="14.45" customHeight="1">
      <c r="A939" s="31">
        <v>77</v>
      </c>
      <c r="B939" s="24" t="s">
        <v>353</v>
      </c>
      <c r="C939" s="16" t="str">
        <f>VLOOKUP(B939,sql!$D$2:$R$5299,11,0)</f>
        <v xml:space="preserve">Butla CO2 8l z zawartością </v>
      </c>
      <c r="D939" s="17">
        <f>VLOOKUP(B939,sql!$D$2:$R$5299,13,0)</f>
        <v>0</v>
      </c>
      <c r="E939" s="18">
        <f>VLOOKUP(B939,sql!$D$2:$R$5299,14,0)</f>
        <v>382.11382113821139</v>
      </c>
      <c r="F939" s="45">
        <f>VLOOKUP(B939,sql!$D$2:$R$5299,15,0)</f>
        <v>470</v>
      </c>
    </row>
    <row r="940" spans="1:6" ht="14.45" customHeight="1">
      <c r="A940" s="31">
        <v>77</v>
      </c>
      <c r="B940" s="24" t="s">
        <v>830</v>
      </c>
      <c r="C940" s="16" t="str">
        <f>VLOOKUP(B940,sql!$D$2:$R$5299,11,0)</f>
        <v>Butla CO2/ARGON 8l z zawartością</v>
      </c>
      <c r="D940" s="17">
        <f>VLOOKUP(B940,sql!$D$2:$R$5299,13,0)</f>
        <v>0</v>
      </c>
      <c r="E940" s="18">
        <f>VLOOKUP(B940,sql!$D$2:$R$5299,14,0)</f>
        <v>324.39024390243907</v>
      </c>
      <c r="F940" s="45">
        <f>VLOOKUP(B940,sql!$D$2:$R$5299,15,0)</f>
        <v>399</v>
      </c>
    </row>
    <row r="941" spans="1:6" ht="14.45" customHeight="1">
      <c r="A941" s="31">
        <v>77</v>
      </c>
      <c r="B941" s="24" t="s">
        <v>829</v>
      </c>
      <c r="C941" s="16" t="str">
        <f>VLOOKUP(B941,sql!$D$2:$R$5299,11,0)</f>
        <v>Butla ARGON 8l z zawartością</v>
      </c>
      <c r="D941" s="17">
        <f>VLOOKUP(B941,sql!$D$2:$R$5299,13,0)</f>
        <v>0</v>
      </c>
      <c r="E941" s="18">
        <f>VLOOKUP(B941,sql!$D$2:$R$5299,14,0)</f>
        <v>402.4390243902439</v>
      </c>
      <c r="F941" s="45">
        <f>VLOOKUP(B941,sql!$D$2:$R$5299,15,0)</f>
        <v>495</v>
      </c>
    </row>
    <row r="942" spans="1:6" ht="14.45" customHeight="1">
      <c r="A942" s="31"/>
      <c r="B942" s="24" t="s">
        <v>7544</v>
      </c>
      <c r="C942" s="16" t="str">
        <f>VLOOKUP(B942,sql!$D$2:$R$5299,11,0)</f>
        <v>Drut do spawania aluminium TIG 2,0mm</v>
      </c>
      <c r="D942" s="17">
        <f>VLOOKUP(B942,sql!$D$2:$R$5299,13,0)</f>
        <v>0</v>
      </c>
      <c r="E942" s="18">
        <f>VLOOKUP(B942,sql!$D$2:$R$5299,14,0)</f>
        <v>0.66666666666666596</v>
      </c>
      <c r="F942" s="45">
        <f>VLOOKUP(B942,sql!$D$2:$R$5299,15,0)</f>
        <v>0.82</v>
      </c>
    </row>
    <row r="943" spans="1:6" ht="14.45" customHeight="1">
      <c r="A943" s="31"/>
      <c r="B943" s="24" t="s">
        <v>7546</v>
      </c>
      <c r="C943" s="16" t="str">
        <f>VLOOKUP(B943,sql!$D$2:$R$5299,11,0)</f>
        <v>Drut nierdzewny do spawania TIG 2,4mm</v>
      </c>
      <c r="D943" s="17">
        <f>VLOOKUP(B943,sql!$D$2:$R$5299,13,0)</f>
        <v>0</v>
      </c>
      <c r="E943" s="18">
        <f>VLOOKUP(B943,sql!$D$2:$R$5299,14,0)</f>
        <v>2.0325203252032522</v>
      </c>
      <c r="F943" s="45">
        <f>VLOOKUP(B943,sql!$D$2:$R$5299,15,0)</f>
        <v>2.5</v>
      </c>
    </row>
    <row r="944" spans="1:6" ht="14.45" customHeight="1">
      <c r="A944" s="31"/>
      <c r="B944" s="24" t="s">
        <v>7545</v>
      </c>
      <c r="C944" s="16" t="str">
        <f>VLOOKUP(B944,sql!$D$2:$R$5299,11,0)</f>
        <v>Drut nierdzewny do spawania TIG 1,6mm</v>
      </c>
      <c r="D944" s="17">
        <f>VLOOKUP(B944,sql!$D$2:$R$5299,13,0)</f>
        <v>0</v>
      </c>
      <c r="E944" s="18">
        <f>VLOOKUP(B944,sql!$D$2:$R$5299,14,0)</f>
        <v>1.219512195121951</v>
      </c>
      <c r="F944" s="45">
        <f>VLOOKUP(B944,sql!$D$2:$R$5299,15,0)</f>
        <v>1.5</v>
      </c>
    </row>
    <row r="945" spans="1:8" s="6" customFormat="1" ht="14.45" customHeight="1">
      <c r="A945" s="31"/>
      <c r="B945" s="24" t="s">
        <v>7547</v>
      </c>
      <c r="C945" s="16" t="str">
        <f>VLOOKUP(B945,sql!$D$2:$R$5299,11,0)</f>
        <v>Drut nierdzewny do spawania TIG 2,0mm</v>
      </c>
      <c r="D945" s="17">
        <f>VLOOKUP(B945,sql!$D$2:$R$5299,13,0)</f>
        <v>0</v>
      </c>
      <c r="E945" s="18">
        <f>VLOOKUP(B945,sql!$D$2:$R$5299,14,0)</f>
        <v>1.6260162601626009</v>
      </c>
      <c r="F945" s="45">
        <f>VLOOKUP(B945,sql!$D$2:$R$5299,15,0)</f>
        <v>2</v>
      </c>
      <c r="H945" s="71"/>
    </row>
    <row r="946" spans="1:8" s="11" customFormat="1" ht="14.45" customHeight="1">
      <c r="A946" s="99" t="s">
        <v>811</v>
      </c>
      <c r="B946" s="100"/>
      <c r="C946" s="100"/>
      <c r="D946" s="100"/>
      <c r="E946" s="100"/>
      <c r="F946" s="101"/>
      <c r="H946" s="73"/>
    </row>
    <row r="947" spans="1:8" ht="14.45" customHeight="1">
      <c r="A947" s="31">
        <v>78</v>
      </c>
      <c r="B947" s="25" t="s">
        <v>401</v>
      </c>
      <c r="C947" s="16" t="str">
        <f>VLOOKUP(B947,sql!$D$2:$R$5299,11,0)</f>
        <v xml:space="preserve">Agregat prądotwórczy inwertorowy 230V AD-1500 </v>
      </c>
      <c r="D947" s="17">
        <f>VLOOKUP(B947,sql!$D$2:$R$5299,13,0)</f>
        <v>0</v>
      </c>
      <c r="E947" s="18">
        <f>VLOOKUP(B947,sql!$D$2:$R$5299,14,0)</f>
        <v>2032.520325203252</v>
      </c>
      <c r="F947" s="45">
        <f>VLOOKUP(B947,sql!$D$2:$R$5299,15,0)</f>
        <v>2500</v>
      </c>
    </row>
    <row r="948" spans="1:8" ht="14.45" customHeight="1">
      <c r="A948" s="31">
        <v>78</v>
      </c>
      <c r="B948" s="25" t="s">
        <v>895</v>
      </c>
      <c r="C948" s="16" t="str">
        <f>VLOOKUP(B948,sql!$D$2:$R$5299,11,0)</f>
        <v>Agregat prądotwórczy inwertorowy  Euro 5 z rozusznikiem 230V AD-2200S/PLUS</v>
      </c>
      <c r="D948" s="17">
        <f>VLOOKUP(B948,sql!$D$2:$R$5299,13,0)</f>
        <v>0</v>
      </c>
      <c r="E948" s="18">
        <f>VLOOKUP(B948,sql!$D$2:$R$5299,14,0)</f>
        <v>2845.5284552845528</v>
      </c>
      <c r="F948" s="45">
        <f>VLOOKUP(B948,sql!$D$2:$R$5299,15,0)</f>
        <v>3500</v>
      </c>
    </row>
    <row r="949" spans="1:8" ht="14.45" customHeight="1">
      <c r="A949" s="31">
        <v>79</v>
      </c>
      <c r="B949" s="25" t="s">
        <v>900</v>
      </c>
      <c r="C949" s="16" t="str">
        <f>VLOOKUP(B949,sql!$D$2:$R$5299,11,0)</f>
        <v>Zestaw Agregat prądotwórczy inwertorowy Euro 5 z rozrusznikiem 230V + MINI 400 AD-2200S/PLUS</v>
      </c>
      <c r="D949" s="17">
        <f>VLOOKUP(B949,sql!$D$2:$R$5299,13,0)</f>
        <v>0</v>
      </c>
      <c r="E949" s="18">
        <f>VLOOKUP(B949,sql!$D$2:$R$5299,14,0)</f>
        <v>3048.7804878048778</v>
      </c>
      <c r="F949" s="45">
        <f>VLOOKUP(B949,sql!$D$2:$R$5299,15,0)</f>
        <v>3750</v>
      </c>
    </row>
    <row r="950" spans="1:8" ht="14.45" customHeight="1">
      <c r="A950" s="31">
        <v>79</v>
      </c>
      <c r="B950" s="25" t="s">
        <v>901</v>
      </c>
      <c r="C950" s="16" t="str">
        <f>VLOOKUP(B950,sql!$D$2:$R$5299,11,0)</f>
        <v>Zestaw Agregat prądotwórczy inwertorowy Euro 5 z rozrusznikiem 230V + MAXI 700 AD-2200S/PLUS</v>
      </c>
      <c r="D950" s="17">
        <f>VLOOKUP(B950,sql!$D$2:$R$5299,13,0)</f>
        <v>0</v>
      </c>
      <c r="E950" s="18">
        <f>VLOOKUP(B950,sql!$D$2:$R$5299,14,0)</f>
        <v>3211.3821138211383</v>
      </c>
      <c r="F950" s="45">
        <f>VLOOKUP(B950,sql!$D$2:$R$5299,15,0)</f>
        <v>3950</v>
      </c>
    </row>
    <row r="951" spans="1:8" ht="14.45" customHeight="1">
      <c r="A951" s="31">
        <v>83</v>
      </c>
      <c r="B951" s="25" t="s">
        <v>896</v>
      </c>
      <c r="C951" s="16" t="str">
        <f>VLOOKUP(B951,sql!$D$2:$R$5299,11,0)</f>
        <v>Przewód do połączenia agregatów AD-2200S/PLUS</v>
      </c>
      <c r="D951" s="17">
        <f>VLOOKUP(B951,sql!$D$2:$R$5299,13,0)</f>
        <v>0</v>
      </c>
      <c r="E951" s="18">
        <f>VLOOKUP(B951,sql!$D$2:$R$5299,14,0)</f>
        <v>60.162601626016254</v>
      </c>
      <c r="F951" s="45">
        <f>VLOOKUP(B951,sql!$D$2:$R$5299,15,0)</f>
        <v>74</v>
      </c>
    </row>
    <row r="952" spans="1:8" ht="14.45" customHeight="1">
      <c r="A952" s="31">
        <v>79</v>
      </c>
      <c r="B952" s="25" t="s">
        <v>641</v>
      </c>
      <c r="C952" s="16" t="str">
        <f>VLOOKUP(B952,sql!$D$2:$R$5299,11,0)</f>
        <v xml:space="preserve">Agregat prądotwórczy inwertorowy z rozrusznikiem elektrycznym 230V AD-3000S </v>
      </c>
      <c r="D952" s="17">
        <f>VLOOKUP(B952,sql!$D$2:$R$5299,13,0)</f>
        <v>0</v>
      </c>
      <c r="E952" s="18">
        <f>VLOOKUP(B952,sql!$D$2:$R$5299,14,0)</f>
        <v>3739.8373983739839</v>
      </c>
      <c r="F952" s="45">
        <f>VLOOKUP(B952,sql!$D$2:$R$5299,15,0)</f>
        <v>4600</v>
      </c>
    </row>
    <row r="953" spans="1:8" ht="14.45" hidden="1" customHeight="1">
      <c r="A953" s="31">
        <v>83</v>
      </c>
      <c r="B953" s="16" t="s">
        <v>773</v>
      </c>
      <c r="C953" s="16" t="str">
        <f>VLOOKUP(B953,sql!$D$2:$R$5299,11,0)</f>
        <v>Akumulator do AD-3000S 6Ah -12V</v>
      </c>
      <c r="D953" s="17">
        <f>VLOOKUP(B953,sql!$D$2:$R$5299,13,0)</f>
        <v>117.89</v>
      </c>
      <c r="E953" s="18">
        <f>VLOOKUP(B953,sql!$D$2:$R$5299,14,0)</f>
        <v>117.88617886178862</v>
      </c>
      <c r="F953" s="45">
        <f>VLOOKUP(B953,sql!$D$2:$R$5299,15,0)</f>
        <v>145</v>
      </c>
    </row>
    <row r="954" spans="1:8" ht="14.45" customHeight="1">
      <c r="A954" s="31">
        <v>80</v>
      </c>
      <c r="B954" s="16" t="s">
        <v>8191</v>
      </c>
      <c r="C954" s="16" t="str">
        <f>VLOOKUP(B954,sql!$D$2:$R$5299,11,0)</f>
        <v>Agregat prądotwórczy inwertorowy Euro5 z rozrusznikiem elektrycznym 230V AD-4000S</v>
      </c>
      <c r="D954" s="17">
        <f>VLOOKUP(B954,sql!$D$2:$R$5299,13,0)</f>
        <v>0</v>
      </c>
      <c r="E954" s="18">
        <f>VLOOKUP(B954,sql!$D$2:$R$5299,14,0)</f>
        <v>5040.6504065040654</v>
      </c>
      <c r="F954" s="45">
        <f>VLOOKUP(B954,sql!$D$2:$R$5299,15,0)</f>
        <v>6200</v>
      </c>
    </row>
    <row r="955" spans="1:8" ht="14.45" customHeight="1">
      <c r="A955" s="31">
        <v>80</v>
      </c>
      <c r="B955" s="25" t="s">
        <v>642</v>
      </c>
      <c r="C955" s="16" t="str">
        <f>VLOOKUP(B955,sql!$D$2:$R$5299,11,0)</f>
        <v xml:space="preserve">Agregat prądotwórczy inwertorowy Euro5 z rozrusznikiem elektrycznym 230V AD-7000S </v>
      </c>
      <c r="D955" s="17">
        <f>VLOOKUP(B955,sql!$D$2:$R$5299,13,0)</f>
        <v>0</v>
      </c>
      <c r="E955" s="18">
        <f>VLOOKUP(B955,sql!$D$2:$R$5299,14,0)</f>
        <v>6910.5691056910573</v>
      </c>
      <c r="F955" s="45">
        <f>VLOOKUP(B955,sql!$D$2:$R$5299,15,0)</f>
        <v>8500</v>
      </c>
    </row>
    <row r="956" spans="1:8" ht="14.45" hidden="1" customHeight="1">
      <c r="A956" s="31">
        <v>83</v>
      </c>
      <c r="B956" s="25" t="s">
        <v>5845</v>
      </c>
      <c r="C956" s="16" t="str">
        <f>VLOOKUP(B956,sql!$D$2:$R$5299,11,0)</f>
        <v>Akumulator do AD-7000 10Ah</v>
      </c>
      <c r="D956" s="17">
        <f>VLOOKUP(B956,sql!$D$2:$R$5299,13,0)</f>
        <v>158.54</v>
      </c>
      <c r="E956" s="18">
        <f>VLOOKUP(B956,sql!$D$2:$R$5299,14,0)</f>
        <v>158.53658536585365</v>
      </c>
      <c r="F956" s="45">
        <f>VLOOKUP(B956,sql!$D$2:$R$5299,15,0)</f>
        <v>195</v>
      </c>
    </row>
    <row r="957" spans="1:8" s="11" customFormat="1" ht="14.45" customHeight="1">
      <c r="A957" s="99" t="s">
        <v>812</v>
      </c>
      <c r="B957" s="100"/>
      <c r="C957" s="100"/>
      <c r="D957" s="100"/>
      <c r="E957" s="100"/>
      <c r="F957" s="101"/>
      <c r="H957" s="73"/>
    </row>
    <row r="958" spans="1:8" ht="13.5" customHeight="1">
      <c r="A958" s="31">
        <v>81</v>
      </c>
      <c r="B958" s="16" t="s">
        <v>544</v>
      </c>
      <c r="C958" s="16" t="str">
        <f>VLOOKUP(B958,sql!$D$2:$R$5299,11,0)</f>
        <v xml:space="preserve">Agregat prądotwórczy z rozrusznikiem elektrycznym 230V AD-288S </v>
      </c>
      <c r="D958" s="17">
        <f>VLOOKUP(B958,sql!$D$2:$R$5299,13,0)</f>
        <v>0</v>
      </c>
      <c r="E958" s="18">
        <f>VLOOKUP(B958,sql!$D$2:$R$5299,14,0)</f>
        <v>1951.219512195122</v>
      </c>
      <c r="F958" s="45">
        <f>VLOOKUP(B958,sql!$D$2:$R$5299,15,0)</f>
        <v>2400</v>
      </c>
    </row>
    <row r="959" spans="1:8" ht="14.45" customHeight="1">
      <c r="A959" s="31">
        <v>81</v>
      </c>
      <c r="B959" s="16" t="s">
        <v>545</v>
      </c>
      <c r="C959" s="16" t="str">
        <f>VLOOKUP(B959,sql!$D$2:$R$5299,11,0)</f>
        <v xml:space="preserve">Agregat prądotwórczy z rozrusznikiem elektrycznym 230V AD-588S </v>
      </c>
      <c r="D959" s="17">
        <f>VLOOKUP(B959,sql!$D$2:$R$5299,13,0)</f>
        <v>0</v>
      </c>
      <c r="E959" s="18">
        <f>VLOOKUP(B959,sql!$D$2:$R$5299,14,0)</f>
        <v>3463.4146341463415</v>
      </c>
      <c r="F959" s="45">
        <f>VLOOKUP(B959,sql!$D$2:$R$5299,15,0)</f>
        <v>4260</v>
      </c>
    </row>
    <row r="960" spans="1:8" ht="14.45" customHeight="1">
      <c r="A960" s="31">
        <v>82</v>
      </c>
      <c r="B960" s="16" t="s">
        <v>8176</v>
      </c>
      <c r="C960" s="16" t="str">
        <f>VLOOKUP(B960,sql!$D$2:$R$5299,11,0)</f>
        <v>Agregat prądotwórczy z rozrusznikiem elektrycznym 230V/400V AD688S-PLUS</v>
      </c>
      <c r="D960" s="17">
        <f>VLOOKUP(B960,sql!$D$2:$R$5299,13,0)</f>
        <v>0</v>
      </c>
      <c r="E960" s="18">
        <f>VLOOKUP(B960,sql!$D$2:$R$5299,14,0)</f>
        <v>4016.2601626016262</v>
      </c>
      <c r="F960" s="45">
        <f>VLOOKUP(B960,sql!$D$2:$R$5299,15,0)</f>
        <v>4940</v>
      </c>
    </row>
    <row r="961" spans="1:8" ht="14.45" customHeight="1">
      <c r="A961" s="31">
        <v>83</v>
      </c>
      <c r="B961" s="16" t="s">
        <v>8484</v>
      </c>
      <c r="C961" s="16" t="str">
        <f>VLOOKUP(B961,sql!$D$2:$R$5299,11,0)</f>
        <v>Zestaw Agregat prądotwórczy z rozrusznikiem elektrycznym 230V/400V z akumulatorem AD688S-PLUS</v>
      </c>
      <c r="D961" s="17">
        <f>VLOOKUP(B961,sql!$D$2:$R$5299,13,0)</f>
        <v>0</v>
      </c>
      <c r="E961" s="18">
        <f>VLOOKUP(B961,sql!$D$2:$R$5299,14,0)</f>
        <v>4065.040650406504</v>
      </c>
      <c r="F961" s="45">
        <f>VLOOKUP(B961,sql!$D$2:$R$5299,15,0)</f>
        <v>5000</v>
      </c>
    </row>
    <row r="962" spans="1:8" ht="14.45" customHeight="1">
      <c r="A962" s="31">
        <v>83</v>
      </c>
      <c r="B962" s="16" t="s">
        <v>547</v>
      </c>
      <c r="C962" s="16" t="str">
        <f>VLOOKUP(B962,sql!$D$2:$R$5299,11,0)</f>
        <v>Akumulator do AD-288 7Ah żel</v>
      </c>
      <c r="D962" s="17">
        <f>VLOOKUP(B962,sql!$D$2:$R$5299,13,0)</f>
        <v>93.5</v>
      </c>
      <c r="E962" s="18">
        <f>VLOOKUP(B962,sql!$D$2:$R$5299,14,0)</f>
        <v>93.495934959349597</v>
      </c>
      <c r="F962" s="45">
        <f>VLOOKUP(B962,sql!$D$2:$R$5299,15,0)</f>
        <v>115</v>
      </c>
    </row>
    <row r="963" spans="1:8" ht="14.45" customHeight="1">
      <c r="A963" s="31">
        <v>83</v>
      </c>
      <c r="B963" s="16" t="s">
        <v>548</v>
      </c>
      <c r="C963" s="16" t="str">
        <f>VLOOKUP(B963,sql!$D$2:$R$5299,11,0)</f>
        <v>Akumulator AD-588/688 12Ah żel</v>
      </c>
      <c r="D963" s="17">
        <f>VLOOKUP(B963,sql!$D$2:$R$5299,13,0)</f>
        <v>146.34</v>
      </c>
      <c r="E963" s="18">
        <f>VLOOKUP(B963,sql!$D$2:$R$5299,14,0)</f>
        <v>146.34146341463415</v>
      </c>
      <c r="F963" s="45">
        <f>VLOOKUP(B963,sql!$D$2:$R$5299,15,0)</f>
        <v>180</v>
      </c>
    </row>
    <row r="964" spans="1:8" s="11" customFormat="1" ht="11.45" customHeight="1">
      <c r="A964" s="32"/>
      <c r="B964" s="33"/>
      <c r="C964" s="33"/>
      <c r="D964" s="34"/>
      <c r="E964" s="35"/>
      <c r="F964" s="46"/>
      <c r="H964" s="73"/>
    </row>
    <row r="965" spans="1:8" s="11" customFormat="1" ht="11.45" hidden="1" customHeight="1">
      <c r="A965" s="32"/>
      <c r="B965" s="137" t="s">
        <v>379</v>
      </c>
      <c r="C965" s="137"/>
      <c r="D965" s="34"/>
      <c r="E965" s="35"/>
      <c r="F965" s="46"/>
      <c r="H965" s="73"/>
    </row>
    <row r="966" spans="1:8" s="11" customFormat="1" ht="14.25" customHeight="1">
      <c r="A966" s="36" t="s">
        <v>8019</v>
      </c>
      <c r="B966" s="37"/>
      <c r="C966" s="37"/>
      <c r="D966" s="37"/>
      <c r="E966" s="37"/>
      <c r="F966" s="47"/>
      <c r="H966" s="73"/>
    </row>
    <row r="967" spans="1:8" s="11" customFormat="1" ht="14.25" customHeight="1">
      <c r="A967" s="132" t="s">
        <v>8020</v>
      </c>
      <c r="B967" s="133"/>
      <c r="C967" s="133"/>
      <c r="D967" s="133"/>
      <c r="E967" s="133"/>
      <c r="F967" s="48"/>
      <c r="H967" s="73"/>
    </row>
    <row r="968" spans="1:8" s="11" customFormat="1" ht="14.25" customHeight="1">
      <c r="A968" s="36" t="s">
        <v>7453</v>
      </c>
      <c r="B968" s="37"/>
      <c r="C968" s="38"/>
      <c r="D968" s="39"/>
      <c r="E968" s="40"/>
      <c r="F968" s="47"/>
      <c r="H968" s="73"/>
    </row>
    <row r="969" spans="1:8" s="11" customFormat="1" ht="14.45" customHeight="1" thickBot="1">
      <c r="A969" s="41" t="s">
        <v>8204</v>
      </c>
      <c r="B969" s="42"/>
      <c r="C969" s="42"/>
      <c r="D969" s="43"/>
      <c r="E969" s="44"/>
      <c r="F969" s="49"/>
      <c r="H969" s="73"/>
    </row>
    <row r="970" spans="1:8" ht="11.45" customHeight="1" thickTop="1"/>
  </sheetData>
  <sheetProtection algorithmName="SHA-512" hashValue="ffLw2NHpoJ/BFg6yKqlQedVnYukH4E56i3RL0Fk7GkggIOqdMIdgj5ETZTtjS1iewOVcGTNipAlzmj9FQPHfPw==" saltValue="meLVvv5H44W51uxZzQ3DgQ==" spinCount="100000" sheet="1" formatCells="0" formatColumns="0" formatRows="0" insertColumns="0" insertRows="0" insertHyperlinks="0" deleteColumns="0" deleteRows="0" sort="0" autoFilter="0" pivotTables="0"/>
  <mergeCells count="66">
    <mergeCell ref="B965:C965"/>
    <mergeCell ref="A782:F782"/>
    <mergeCell ref="A777:F777"/>
    <mergeCell ref="A633:F633"/>
    <mergeCell ref="A643:F643"/>
    <mergeCell ref="A655:F655"/>
    <mergeCell ref="A710:F710"/>
    <mergeCell ref="A720:F720"/>
    <mergeCell ref="A957:F957"/>
    <mergeCell ref="A946:F946"/>
    <mergeCell ref="A918:F918"/>
    <mergeCell ref="A705:F705"/>
    <mergeCell ref="A814:F814"/>
    <mergeCell ref="A767:F767"/>
    <mergeCell ref="A818:F818"/>
    <mergeCell ref="A815:F815"/>
    <mergeCell ref="A967:E967"/>
    <mergeCell ref="A482:F482"/>
    <mergeCell ref="A446:F446"/>
    <mergeCell ref="A483:F483"/>
    <mergeCell ref="A541:F541"/>
    <mergeCell ref="A565:F565"/>
    <mergeCell ref="A608:F608"/>
    <mergeCell ref="A604:F604"/>
    <mergeCell ref="A594:F594"/>
    <mergeCell ref="A584:F584"/>
    <mergeCell ref="A579:F579"/>
    <mergeCell ref="A626:F626"/>
    <mergeCell ref="A793:F793"/>
    <mergeCell ref="A774:F774"/>
    <mergeCell ref="A889:F889"/>
    <mergeCell ref="A909:F909"/>
    <mergeCell ref="A1:B1"/>
    <mergeCell ref="C1:F1"/>
    <mergeCell ref="A2:B2"/>
    <mergeCell ref="A616:F616"/>
    <mergeCell ref="A7:F7"/>
    <mergeCell ref="A8:F8"/>
    <mergeCell ref="A9:F9"/>
    <mergeCell ref="A564:F564"/>
    <mergeCell ref="A12:F12"/>
    <mergeCell ref="A272:F272"/>
    <mergeCell ref="A317:F317"/>
    <mergeCell ref="A301:F301"/>
    <mergeCell ref="A188:F188"/>
    <mergeCell ref="A159:F159"/>
    <mergeCell ref="A49:F49"/>
    <mergeCell ref="A228:F228"/>
    <mergeCell ref="A3:F3"/>
    <mergeCell ref="A4:F4"/>
    <mergeCell ref="A697:F697"/>
    <mergeCell ref="A691:F691"/>
    <mergeCell ref="A661:F661"/>
    <mergeCell ref="A663:F663"/>
    <mergeCell ref="A672:F672"/>
    <mergeCell ref="A679:F679"/>
    <mergeCell ref="A685:F685"/>
    <mergeCell ref="A241:F241"/>
    <mergeCell ref="A821:F821"/>
    <mergeCell ref="A828:F828"/>
    <mergeCell ref="A837:F837"/>
    <mergeCell ref="A872:F872"/>
    <mergeCell ref="A868:F868"/>
    <mergeCell ref="A856:F856"/>
    <mergeCell ref="A848:F848"/>
    <mergeCell ref="A843:F843"/>
  </mergeCells>
  <phoneticPr fontId="2" type="noConversion"/>
  <printOptions horizontalCentered="1"/>
  <pageMargins left="0.23622047244094491" right="0.23622047244094491" top="0.23622047244094491" bottom="0.23622047244094491" header="0" footer="0"/>
  <pageSetup paperSize="9" scale="68" fitToHeight="12" orientation="portrait" r:id="rId1"/>
  <rowBreaks count="5" manualBreakCount="5">
    <brk id="260" max="16383" man="1"/>
    <brk id="339" max="16383" man="1"/>
    <brk id="421" max="16383" man="1"/>
    <brk id="482" max="16383" man="1"/>
    <brk id="7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8"/>
  <sheetViews>
    <sheetView workbookViewId="0">
      <selection sqref="A1:R3788"/>
    </sheetView>
  </sheetViews>
  <sheetFormatPr defaultRowHeight="14.25"/>
  <cols>
    <col min="1" max="1" width="12.25" bestFit="1" customWidth="1"/>
    <col min="2" max="2" width="10.5" bestFit="1" customWidth="1"/>
    <col min="3" max="3" width="14.25" bestFit="1" customWidth="1"/>
    <col min="4" max="4" width="42.625" bestFit="1" customWidth="1"/>
    <col min="5" max="5" width="14.125" bestFit="1" customWidth="1"/>
    <col min="6" max="6" width="14" bestFit="1" customWidth="1"/>
    <col min="7" max="7" width="20.875" bestFit="1" customWidth="1"/>
    <col min="8" max="8" width="20.75" bestFit="1" customWidth="1"/>
    <col min="9" max="9" width="18.5" bestFit="1" customWidth="1"/>
    <col min="10" max="10" width="13.5" bestFit="1" customWidth="1"/>
    <col min="11" max="11" width="12" bestFit="1" customWidth="1"/>
    <col min="12" max="12" width="17.375" bestFit="1" customWidth="1"/>
    <col min="13" max="13" width="16.625" bestFit="1" customWidth="1"/>
    <col min="14" max="14" width="113.875" bestFit="1" customWidth="1"/>
    <col min="15" max="15" width="23.375" bestFit="1" customWidth="1"/>
    <col min="16" max="16" width="11.875" bestFit="1" customWidth="1"/>
    <col min="17" max="17" width="12.375" style="1" bestFit="1" customWidth="1"/>
    <col min="18" max="18" width="13.125" bestFit="1" customWidth="1"/>
  </cols>
  <sheetData>
    <row r="1" spans="1:18">
      <c r="A1" t="s">
        <v>916</v>
      </c>
      <c r="B1" t="s">
        <v>917</v>
      </c>
      <c r="C1" t="s">
        <v>918</v>
      </c>
      <c r="D1" t="s">
        <v>919</v>
      </c>
      <c r="E1" t="s">
        <v>920</v>
      </c>
      <c r="F1" t="s">
        <v>7436</v>
      </c>
      <c r="G1" t="s">
        <v>921</v>
      </c>
      <c r="H1" t="s">
        <v>922</v>
      </c>
      <c r="I1" t="s">
        <v>923</v>
      </c>
      <c r="J1" t="s">
        <v>924</v>
      </c>
      <c r="K1" t="s">
        <v>925</v>
      </c>
      <c r="L1" t="s">
        <v>7437</v>
      </c>
      <c r="M1" t="s">
        <v>926</v>
      </c>
      <c r="N1" t="s">
        <v>7438</v>
      </c>
      <c r="O1" t="s">
        <v>7439</v>
      </c>
      <c r="P1" t="s">
        <v>7440</v>
      </c>
      <c r="Q1" s="1" t="s">
        <v>927</v>
      </c>
      <c r="R1" t="s">
        <v>928</v>
      </c>
    </row>
    <row r="2" spans="1:18">
      <c r="A2">
        <v>4135</v>
      </c>
      <c r="B2">
        <v>1</v>
      </c>
      <c r="C2">
        <v>0</v>
      </c>
      <c r="D2" t="s">
        <v>332</v>
      </c>
      <c r="E2" t="s">
        <v>2531</v>
      </c>
      <c r="F2" t="s">
        <v>2532</v>
      </c>
      <c r="G2">
        <v>9334</v>
      </c>
      <c r="H2">
        <v>25</v>
      </c>
      <c r="I2">
        <v>2</v>
      </c>
      <c r="J2">
        <v>23</v>
      </c>
      <c r="K2">
        <v>2</v>
      </c>
      <c r="L2">
        <v>0</v>
      </c>
      <c r="M2">
        <v>4135</v>
      </c>
      <c r="N2" t="s">
        <v>9200</v>
      </c>
      <c r="O2" t="s">
        <v>930</v>
      </c>
      <c r="Q2" s="1">
        <v>28.455284552845526</v>
      </c>
      <c r="R2">
        <v>35</v>
      </c>
    </row>
    <row r="3" spans="1:18">
      <c r="A3">
        <v>4136</v>
      </c>
      <c r="B3">
        <v>1</v>
      </c>
      <c r="C3">
        <v>0</v>
      </c>
      <c r="D3" t="s">
        <v>333</v>
      </c>
      <c r="E3" t="s">
        <v>2531</v>
      </c>
      <c r="F3" t="s">
        <v>5088</v>
      </c>
      <c r="G3">
        <v>9334</v>
      </c>
      <c r="H3">
        <v>25</v>
      </c>
      <c r="I3">
        <v>2</v>
      </c>
      <c r="J3">
        <v>23</v>
      </c>
      <c r="K3">
        <v>2</v>
      </c>
      <c r="L3">
        <v>0</v>
      </c>
      <c r="M3">
        <v>4136</v>
      </c>
      <c r="N3" t="s">
        <v>9201</v>
      </c>
      <c r="O3" t="s">
        <v>930</v>
      </c>
      <c r="Q3" s="1">
        <v>59.349593495934961</v>
      </c>
      <c r="R3">
        <v>73</v>
      </c>
    </row>
    <row r="4" spans="1:18">
      <c r="A4">
        <v>4138</v>
      </c>
      <c r="B4">
        <v>1</v>
      </c>
      <c r="C4">
        <v>0</v>
      </c>
      <c r="D4" t="s">
        <v>2639</v>
      </c>
      <c r="E4" t="s">
        <v>930</v>
      </c>
      <c r="F4" t="s">
        <v>2640</v>
      </c>
      <c r="G4">
        <v>8880</v>
      </c>
      <c r="H4">
        <v>0</v>
      </c>
      <c r="I4">
        <v>0</v>
      </c>
      <c r="J4">
        <v>23</v>
      </c>
      <c r="K4">
        <v>2</v>
      </c>
      <c r="L4">
        <v>1</v>
      </c>
      <c r="M4">
        <v>4138</v>
      </c>
      <c r="N4" t="s">
        <v>2641</v>
      </c>
      <c r="O4" t="s">
        <v>930</v>
      </c>
      <c r="Q4" s="1">
        <v>235.77235772357724</v>
      </c>
      <c r="R4">
        <v>290</v>
      </c>
    </row>
    <row r="5" spans="1:18">
      <c r="A5">
        <v>4139</v>
      </c>
      <c r="B5">
        <v>1</v>
      </c>
      <c r="C5">
        <v>0</v>
      </c>
      <c r="D5" t="s">
        <v>435</v>
      </c>
      <c r="E5" t="s">
        <v>930</v>
      </c>
      <c r="F5" t="s">
        <v>5092</v>
      </c>
      <c r="G5">
        <v>9334</v>
      </c>
      <c r="H5">
        <v>0</v>
      </c>
      <c r="I5">
        <v>0</v>
      </c>
      <c r="J5">
        <v>23</v>
      </c>
      <c r="K5">
        <v>2</v>
      </c>
      <c r="L5">
        <v>0</v>
      </c>
      <c r="M5">
        <v>4139</v>
      </c>
      <c r="N5" t="s">
        <v>5093</v>
      </c>
      <c r="O5" t="s">
        <v>930</v>
      </c>
      <c r="Q5" s="1">
        <v>279.67479674796749</v>
      </c>
      <c r="R5">
        <v>344</v>
      </c>
    </row>
    <row r="6" spans="1:18">
      <c r="A6">
        <v>4140</v>
      </c>
      <c r="B6">
        <v>1</v>
      </c>
      <c r="C6">
        <v>0</v>
      </c>
      <c r="D6" t="s">
        <v>434</v>
      </c>
      <c r="E6" t="s">
        <v>930</v>
      </c>
      <c r="F6" t="s">
        <v>5096</v>
      </c>
      <c r="G6">
        <v>9334</v>
      </c>
      <c r="H6">
        <v>0</v>
      </c>
      <c r="I6">
        <v>0</v>
      </c>
      <c r="J6">
        <v>23</v>
      </c>
      <c r="K6">
        <v>2</v>
      </c>
      <c r="L6">
        <v>0</v>
      </c>
      <c r="M6">
        <v>4140</v>
      </c>
      <c r="N6" t="s">
        <v>5097</v>
      </c>
      <c r="O6" t="s">
        <v>930</v>
      </c>
      <c r="Q6" s="1">
        <v>300.8130081300813</v>
      </c>
      <c r="R6">
        <v>370</v>
      </c>
    </row>
    <row r="7" spans="1:18">
      <c r="A7">
        <v>4141</v>
      </c>
      <c r="B7">
        <v>1</v>
      </c>
      <c r="C7">
        <v>0</v>
      </c>
      <c r="D7" t="s">
        <v>433</v>
      </c>
      <c r="E7" t="s">
        <v>930</v>
      </c>
      <c r="F7" t="s">
        <v>5098</v>
      </c>
      <c r="G7">
        <v>9334</v>
      </c>
      <c r="H7">
        <v>0</v>
      </c>
      <c r="I7">
        <v>0</v>
      </c>
      <c r="J7">
        <v>23</v>
      </c>
      <c r="K7">
        <v>2</v>
      </c>
      <c r="L7">
        <v>0</v>
      </c>
      <c r="M7">
        <v>4141</v>
      </c>
      <c r="N7" t="s">
        <v>5099</v>
      </c>
      <c r="O7" t="s">
        <v>930</v>
      </c>
      <c r="Q7" s="1">
        <v>321.13821138211381</v>
      </c>
      <c r="R7">
        <v>395</v>
      </c>
    </row>
    <row r="8" spans="1:18">
      <c r="A8">
        <v>4142</v>
      </c>
      <c r="B8">
        <v>1</v>
      </c>
      <c r="C8">
        <v>0</v>
      </c>
      <c r="D8" t="s">
        <v>345</v>
      </c>
      <c r="E8" t="s">
        <v>930</v>
      </c>
      <c r="F8" t="s">
        <v>5100</v>
      </c>
      <c r="G8">
        <v>9334</v>
      </c>
      <c r="H8">
        <v>0</v>
      </c>
      <c r="I8">
        <v>0</v>
      </c>
      <c r="J8">
        <v>23</v>
      </c>
      <c r="K8">
        <v>2</v>
      </c>
      <c r="L8">
        <v>0</v>
      </c>
      <c r="M8">
        <v>4142</v>
      </c>
      <c r="N8" t="s">
        <v>5101</v>
      </c>
      <c r="O8" t="s">
        <v>930</v>
      </c>
      <c r="Q8" s="1">
        <v>5.4065040650406502</v>
      </c>
      <c r="R8">
        <v>6.65</v>
      </c>
    </row>
    <row r="9" spans="1:18">
      <c r="A9">
        <v>4143</v>
      </c>
      <c r="B9">
        <v>1</v>
      </c>
      <c r="C9">
        <v>0</v>
      </c>
      <c r="D9" t="s">
        <v>346</v>
      </c>
      <c r="E9" t="s">
        <v>930</v>
      </c>
      <c r="F9" t="s">
        <v>5102</v>
      </c>
      <c r="G9">
        <v>9334</v>
      </c>
      <c r="H9">
        <v>0</v>
      </c>
      <c r="I9">
        <v>0</v>
      </c>
      <c r="J9">
        <v>23</v>
      </c>
      <c r="K9">
        <v>2</v>
      </c>
      <c r="L9">
        <v>0</v>
      </c>
      <c r="M9">
        <v>4143</v>
      </c>
      <c r="N9" t="s">
        <v>5103</v>
      </c>
      <c r="O9" t="s">
        <v>930</v>
      </c>
      <c r="Q9" s="1">
        <v>11.382113821138212</v>
      </c>
      <c r="R9">
        <v>14</v>
      </c>
    </row>
    <row r="10" spans="1:18">
      <c r="A10">
        <v>4144</v>
      </c>
      <c r="B10">
        <v>1</v>
      </c>
      <c r="C10">
        <v>0</v>
      </c>
      <c r="D10" t="s">
        <v>347</v>
      </c>
      <c r="E10" t="s">
        <v>930</v>
      </c>
      <c r="F10" t="s">
        <v>5104</v>
      </c>
      <c r="G10">
        <v>9334</v>
      </c>
      <c r="H10">
        <v>0</v>
      </c>
      <c r="I10">
        <v>0</v>
      </c>
      <c r="J10">
        <v>23</v>
      </c>
      <c r="K10">
        <v>2</v>
      </c>
      <c r="L10">
        <v>0</v>
      </c>
      <c r="M10">
        <v>4144</v>
      </c>
      <c r="N10" t="s">
        <v>5105</v>
      </c>
      <c r="O10" t="s">
        <v>930</v>
      </c>
      <c r="Q10" s="1">
        <v>15.447154471544716</v>
      </c>
      <c r="R10">
        <v>19</v>
      </c>
    </row>
    <row r="11" spans="1:18">
      <c r="A11">
        <v>4145</v>
      </c>
      <c r="B11">
        <v>1</v>
      </c>
      <c r="C11">
        <v>0</v>
      </c>
      <c r="D11" t="s">
        <v>348</v>
      </c>
      <c r="E11" t="s">
        <v>930</v>
      </c>
      <c r="F11" t="s">
        <v>5106</v>
      </c>
      <c r="G11">
        <v>9334</v>
      </c>
      <c r="H11">
        <v>0</v>
      </c>
      <c r="I11">
        <v>0</v>
      </c>
      <c r="J11">
        <v>23</v>
      </c>
      <c r="K11">
        <v>2</v>
      </c>
      <c r="L11">
        <v>0</v>
      </c>
      <c r="M11">
        <v>4145</v>
      </c>
      <c r="N11" t="s">
        <v>5107</v>
      </c>
      <c r="O11" t="s">
        <v>930</v>
      </c>
      <c r="Q11" s="1">
        <v>19.512195121951219</v>
      </c>
      <c r="R11">
        <v>24</v>
      </c>
    </row>
    <row r="12" spans="1:18">
      <c r="A12">
        <v>4146</v>
      </c>
      <c r="B12">
        <v>1</v>
      </c>
      <c r="C12">
        <v>0</v>
      </c>
      <c r="D12" t="s">
        <v>349</v>
      </c>
      <c r="E12" t="s">
        <v>930</v>
      </c>
      <c r="F12" t="s">
        <v>5111</v>
      </c>
      <c r="G12">
        <v>9334</v>
      </c>
      <c r="H12">
        <v>0</v>
      </c>
      <c r="I12">
        <v>0</v>
      </c>
      <c r="J12">
        <v>23</v>
      </c>
      <c r="K12">
        <v>2</v>
      </c>
      <c r="L12">
        <v>0</v>
      </c>
      <c r="M12">
        <v>4146</v>
      </c>
      <c r="N12" t="s">
        <v>5112</v>
      </c>
      <c r="O12" t="s">
        <v>930</v>
      </c>
      <c r="Q12" s="1">
        <v>56.09756097560976</v>
      </c>
      <c r="R12">
        <v>69</v>
      </c>
    </row>
    <row r="13" spans="1:18">
      <c r="A13">
        <v>4147</v>
      </c>
      <c r="B13">
        <v>1</v>
      </c>
      <c r="C13">
        <v>0</v>
      </c>
      <c r="D13" t="s">
        <v>2642</v>
      </c>
      <c r="E13" t="s">
        <v>2643</v>
      </c>
      <c r="F13" t="s">
        <v>930</v>
      </c>
      <c r="G13">
        <v>8880</v>
      </c>
      <c r="H13">
        <v>0</v>
      </c>
      <c r="I13">
        <v>0</v>
      </c>
      <c r="J13">
        <v>23</v>
      </c>
      <c r="K13">
        <v>2</v>
      </c>
      <c r="L13">
        <v>1</v>
      </c>
      <c r="M13">
        <v>4147</v>
      </c>
      <c r="N13" t="s">
        <v>2644</v>
      </c>
      <c r="O13" t="s">
        <v>930</v>
      </c>
      <c r="Q13" s="1">
        <v>2.5203252032520318</v>
      </c>
      <c r="R13">
        <v>3.1</v>
      </c>
    </row>
    <row r="14" spans="1:18">
      <c r="A14">
        <v>4148</v>
      </c>
      <c r="B14">
        <v>1</v>
      </c>
      <c r="C14">
        <v>0</v>
      </c>
      <c r="D14" t="s">
        <v>2645</v>
      </c>
      <c r="E14" t="s">
        <v>2643</v>
      </c>
      <c r="F14" t="s">
        <v>930</v>
      </c>
      <c r="G14">
        <v>8880</v>
      </c>
      <c r="H14">
        <v>0</v>
      </c>
      <c r="I14">
        <v>0</v>
      </c>
      <c r="J14">
        <v>23</v>
      </c>
      <c r="K14">
        <v>2</v>
      </c>
      <c r="L14">
        <v>1</v>
      </c>
      <c r="M14">
        <v>4148</v>
      </c>
      <c r="N14" t="s">
        <v>2646</v>
      </c>
      <c r="O14" t="s">
        <v>930</v>
      </c>
      <c r="Q14" s="1">
        <v>2.5203252032520318</v>
      </c>
      <c r="R14">
        <v>3.1</v>
      </c>
    </row>
    <row r="15" spans="1:18">
      <c r="A15">
        <v>4149</v>
      </c>
      <c r="B15">
        <v>1</v>
      </c>
      <c r="C15">
        <v>0</v>
      </c>
      <c r="D15" t="s">
        <v>340</v>
      </c>
      <c r="E15" t="s">
        <v>2643</v>
      </c>
      <c r="F15" t="s">
        <v>5113</v>
      </c>
      <c r="G15">
        <v>9334</v>
      </c>
      <c r="H15">
        <v>0</v>
      </c>
      <c r="I15">
        <v>0</v>
      </c>
      <c r="J15">
        <v>23</v>
      </c>
      <c r="K15">
        <v>2</v>
      </c>
      <c r="L15">
        <v>0</v>
      </c>
      <c r="M15">
        <v>4149</v>
      </c>
      <c r="N15" t="s">
        <v>9202</v>
      </c>
      <c r="O15" t="s">
        <v>930</v>
      </c>
      <c r="Q15" s="1">
        <v>1.0162601626016261</v>
      </c>
      <c r="R15">
        <v>1.25</v>
      </c>
    </row>
    <row r="16" spans="1:18">
      <c r="A16">
        <v>4150</v>
      </c>
      <c r="B16">
        <v>1</v>
      </c>
      <c r="C16">
        <v>0</v>
      </c>
      <c r="D16" t="s">
        <v>341</v>
      </c>
      <c r="E16" t="s">
        <v>2643</v>
      </c>
      <c r="F16" t="s">
        <v>5114</v>
      </c>
      <c r="G16">
        <v>9334</v>
      </c>
      <c r="H16">
        <v>0</v>
      </c>
      <c r="I16">
        <v>0</v>
      </c>
      <c r="J16">
        <v>23</v>
      </c>
      <c r="K16">
        <v>2</v>
      </c>
      <c r="L16">
        <v>0</v>
      </c>
      <c r="M16">
        <v>4150</v>
      </c>
      <c r="N16" t="s">
        <v>9203</v>
      </c>
      <c r="O16" t="s">
        <v>930</v>
      </c>
      <c r="Q16" s="1">
        <v>1.0162601626016261</v>
      </c>
      <c r="R16">
        <v>1.25</v>
      </c>
    </row>
    <row r="17" spans="1:18">
      <c r="A17">
        <v>4151</v>
      </c>
      <c r="B17">
        <v>1</v>
      </c>
      <c r="C17">
        <v>0</v>
      </c>
      <c r="D17" t="s">
        <v>342</v>
      </c>
      <c r="E17" t="s">
        <v>2643</v>
      </c>
      <c r="F17" t="s">
        <v>5115</v>
      </c>
      <c r="G17">
        <v>9334</v>
      </c>
      <c r="H17">
        <v>0</v>
      </c>
      <c r="I17">
        <v>0</v>
      </c>
      <c r="J17">
        <v>23</v>
      </c>
      <c r="K17">
        <v>2</v>
      </c>
      <c r="L17">
        <v>0</v>
      </c>
      <c r="M17">
        <v>4151</v>
      </c>
      <c r="N17" t="s">
        <v>9204</v>
      </c>
      <c r="O17" t="s">
        <v>930</v>
      </c>
      <c r="Q17" s="1">
        <v>1.0162601626016261</v>
      </c>
      <c r="R17">
        <v>1.25</v>
      </c>
    </row>
    <row r="18" spans="1:18">
      <c r="A18">
        <v>4152</v>
      </c>
      <c r="B18">
        <v>1</v>
      </c>
      <c r="C18">
        <v>0</v>
      </c>
      <c r="D18" t="s">
        <v>343</v>
      </c>
      <c r="E18" t="s">
        <v>2643</v>
      </c>
      <c r="F18" t="s">
        <v>5116</v>
      </c>
      <c r="G18">
        <v>9334</v>
      </c>
      <c r="H18">
        <v>0</v>
      </c>
      <c r="I18">
        <v>0</v>
      </c>
      <c r="J18">
        <v>23</v>
      </c>
      <c r="K18">
        <v>2</v>
      </c>
      <c r="L18">
        <v>0</v>
      </c>
      <c r="M18">
        <v>4152</v>
      </c>
      <c r="N18" t="s">
        <v>9205</v>
      </c>
      <c r="O18" t="s">
        <v>930</v>
      </c>
      <c r="Q18" s="1">
        <v>1.0162601626016261</v>
      </c>
      <c r="R18">
        <v>1.25</v>
      </c>
    </row>
    <row r="19" spans="1:18">
      <c r="A19">
        <v>4153</v>
      </c>
      <c r="B19">
        <v>1</v>
      </c>
      <c r="C19">
        <v>0</v>
      </c>
      <c r="D19" t="s">
        <v>344</v>
      </c>
      <c r="E19" t="s">
        <v>2643</v>
      </c>
      <c r="F19" t="s">
        <v>5117</v>
      </c>
      <c r="G19">
        <v>9334</v>
      </c>
      <c r="H19">
        <v>0</v>
      </c>
      <c r="I19">
        <v>0</v>
      </c>
      <c r="J19">
        <v>23</v>
      </c>
      <c r="K19">
        <v>2</v>
      </c>
      <c r="L19">
        <v>0</v>
      </c>
      <c r="M19">
        <v>4153</v>
      </c>
      <c r="N19" t="s">
        <v>9206</v>
      </c>
      <c r="O19" t="s">
        <v>930</v>
      </c>
      <c r="Q19" s="1">
        <v>1.0162601626016261</v>
      </c>
      <c r="R19">
        <v>1.25</v>
      </c>
    </row>
    <row r="20" spans="1:18">
      <c r="A20">
        <v>4154</v>
      </c>
      <c r="B20">
        <v>1</v>
      </c>
      <c r="C20">
        <v>0</v>
      </c>
      <c r="D20" t="s">
        <v>2647</v>
      </c>
      <c r="E20" t="s">
        <v>2643</v>
      </c>
      <c r="F20" t="s">
        <v>930</v>
      </c>
      <c r="G20">
        <v>8880</v>
      </c>
      <c r="H20">
        <v>0</v>
      </c>
      <c r="I20">
        <v>0</v>
      </c>
      <c r="J20">
        <v>23</v>
      </c>
      <c r="K20">
        <v>2</v>
      </c>
      <c r="L20">
        <v>1</v>
      </c>
      <c r="M20">
        <v>4154</v>
      </c>
      <c r="N20" t="s">
        <v>2648</v>
      </c>
      <c r="O20" t="s">
        <v>930</v>
      </c>
      <c r="Q20" s="1">
        <v>9.3495934959349594</v>
      </c>
      <c r="R20">
        <v>11.5</v>
      </c>
    </row>
    <row r="21" spans="1:18">
      <c r="A21">
        <v>4155</v>
      </c>
      <c r="B21">
        <v>1</v>
      </c>
      <c r="C21">
        <v>0</v>
      </c>
      <c r="D21" t="s">
        <v>336</v>
      </c>
      <c r="E21" t="s">
        <v>2643</v>
      </c>
      <c r="F21" t="s">
        <v>5119</v>
      </c>
      <c r="G21">
        <v>9334</v>
      </c>
      <c r="H21">
        <v>0</v>
      </c>
      <c r="I21">
        <v>0</v>
      </c>
      <c r="J21">
        <v>23</v>
      </c>
      <c r="K21">
        <v>2</v>
      </c>
      <c r="L21">
        <v>0</v>
      </c>
      <c r="M21">
        <v>4155</v>
      </c>
      <c r="N21" t="s">
        <v>805</v>
      </c>
      <c r="O21" t="s">
        <v>930</v>
      </c>
      <c r="Q21" s="1">
        <v>4.4715447154471537</v>
      </c>
      <c r="R21">
        <v>5.5</v>
      </c>
    </row>
    <row r="22" spans="1:18">
      <c r="A22">
        <v>4157</v>
      </c>
      <c r="B22">
        <v>1</v>
      </c>
      <c r="C22">
        <v>0</v>
      </c>
      <c r="D22" t="s">
        <v>337</v>
      </c>
      <c r="E22" t="s">
        <v>2643</v>
      </c>
      <c r="F22" t="s">
        <v>2649</v>
      </c>
      <c r="G22">
        <v>8880</v>
      </c>
      <c r="H22">
        <v>0</v>
      </c>
      <c r="I22">
        <v>0</v>
      </c>
      <c r="J22">
        <v>23</v>
      </c>
      <c r="K22">
        <v>2</v>
      </c>
      <c r="L22">
        <v>1</v>
      </c>
      <c r="M22">
        <v>4157</v>
      </c>
      <c r="N22" t="s">
        <v>2650</v>
      </c>
      <c r="O22" t="s">
        <v>930</v>
      </c>
      <c r="Q22" s="1">
        <v>27.64227642276423</v>
      </c>
      <c r="R22">
        <v>34</v>
      </c>
    </row>
    <row r="23" spans="1:18">
      <c r="A23">
        <v>4158</v>
      </c>
      <c r="B23">
        <v>1</v>
      </c>
      <c r="C23">
        <v>0</v>
      </c>
      <c r="D23" t="s">
        <v>338</v>
      </c>
      <c r="E23" t="s">
        <v>2643</v>
      </c>
      <c r="F23" t="s">
        <v>5120</v>
      </c>
      <c r="G23">
        <v>9334</v>
      </c>
      <c r="H23">
        <v>0</v>
      </c>
      <c r="I23">
        <v>0</v>
      </c>
      <c r="J23">
        <v>23</v>
      </c>
      <c r="K23">
        <v>2</v>
      </c>
      <c r="L23">
        <v>1</v>
      </c>
      <c r="M23">
        <v>4158</v>
      </c>
      <c r="N23" t="s">
        <v>5121</v>
      </c>
      <c r="O23" t="s">
        <v>930</v>
      </c>
      <c r="Q23" s="1">
        <v>19.512195121951219</v>
      </c>
      <c r="R23">
        <v>24</v>
      </c>
    </row>
    <row r="24" spans="1:18">
      <c r="A24">
        <v>4159</v>
      </c>
      <c r="B24">
        <v>1</v>
      </c>
      <c r="C24">
        <v>0</v>
      </c>
      <c r="D24" t="s">
        <v>806</v>
      </c>
      <c r="E24" t="s">
        <v>930</v>
      </c>
      <c r="F24" t="s">
        <v>5123</v>
      </c>
      <c r="G24">
        <v>9334</v>
      </c>
      <c r="H24">
        <v>0</v>
      </c>
      <c r="I24">
        <v>0</v>
      </c>
      <c r="J24">
        <v>23</v>
      </c>
      <c r="K24">
        <v>2</v>
      </c>
      <c r="L24">
        <v>0</v>
      </c>
      <c r="M24">
        <v>4159</v>
      </c>
      <c r="N24" t="s">
        <v>807</v>
      </c>
      <c r="O24" t="s">
        <v>930</v>
      </c>
      <c r="Q24" s="1">
        <v>7.2764227642276422</v>
      </c>
      <c r="R24">
        <v>8.9499999999999993</v>
      </c>
    </row>
    <row r="25" spans="1:18">
      <c r="A25">
        <v>4160</v>
      </c>
      <c r="B25">
        <v>1</v>
      </c>
      <c r="C25">
        <v>0</v>
      </c>
      <c r="D25" t="s">
        <v>339</v>
      </c>
      <c r="E25" t="s">
        <v>2643</v>
      </c>
      <c r="F25" t="s">
        <v>5122</v>
      </c>
      <c r="G25">
        <v>9334</v>
      </c>
      <c r="H25">
        <v>0</v>
      </c>
      <c r="I25">
        <v>0</v>
      </c>
      <c r="J25">
        <v>23</v>
      </c>
      <c r="K25">
        <v>2</v>
      </c>
      <c r="L25">
        <v>0</v>
      </c>
      <c r="M25">
        <v>4160</v>
      </c>
      <c r="N25" t="s">
        <v>808</v>
      </c>
      <c r="O25" t="s">
        <v>930</v>
      </c>
      <c r="Q25" s="1">
        <v>7.7235772357723569</v>
      </c>
      <c r="R25">
        <v>9.5</v>
      </c>
    </row>
    <row r="26" spans="1:18">
      <c r="A26">
        <v>4161</v>
      </c>
      <c r="B26">
        <v>1</v>
      </c>
      <c r="C26">
        <v>0</v>
      </c>
      <c r="D26" t="s">
        <v>5124</v>
      </c>
      <c r="E26" t="s">
        <v>930</v>
      </c>
      <c r="F26" t="s">
        <v>9207</v>
      </c>
      <c r="G26">
        <v>9334</v>
      </c>
      <c r="H26">
        <v>0</v>
      </c>
      <c r="I26">
        <v>0</v>
      </c>
      <c r="J26">
        <v>23</v>
      </c>
      <c r="K26">
        <v>2</v>
      </c>
      <c r="L26">
        <v>0</v>
      </c>
      <c r="M26">
        <v>4161</v>
      </c>
      <c r="N26" t="s">
        <v>5125</v>
      </c>
      <c r="O26" t="s">
        <v>930</v>
      </c>
      <c r="Q26" s="1">
        <v>4.8780487804878039</v>
      </c>
      <c r="R26">
        <v>6</v>
      </c>
    </row>
    <row r="27" spans="1:18">
      <c r="A27">
        <v>4165</v>
      </c>
      <c r="B27">
        <v>1</v>
      </c>
      <c r="C27">
        <v>0</v>
      </c>
      <c r="D27" t="s">
        <v>2651</v>
      </c>
      <c r="E27" t="s">
        <v>930</v>
      </c>
      <c r="F27" t="s">
        <v>2652</v>
      </c>
      <c r="G27">
        <v>8880</v>
      </c>
      <c r="H27">
        <v>0</v>
      </c>
      <c r="I27">
        <v>0</v>
      </c>
      <c r="J27">
        <v>23</v>
      </c>
      <c r="K27">
        <v>2</v>
      </c>
      <c r="L27">
        <v>1</v>
      </c>
      <c r="M27">
        <v>4165</v>
      </c>
      <c r="N27" t="s">
        <v>2653</v>
      </c>
      <c r="O27" t="s">
        <v>930</v>
      </c>
      <c r="Q27" s="1">
        <v>147.96747967479675</v>
      </c>
      <c r="R27">
        <v>182</v>
      </c>
    </row>
    <row r="28" spans="1:18">
      <c r="A28">
        <v>4168</v>
      </c>
      <c r="B28">
        <v>1</v>
      </c>
      <c r="C28">
        <v>0</v>
      </c>
      <c r="D28" t="s">
        <v>5131</v>
      </c>
      <c r="E28" t="s">
        <v>930</v>
      </c>
      <c r="F28" t="s">
        <v>930</v>
      </c>
      <c r="G28">
        <v>9587</v>
      </c>
      <c r="H28">
        <v>0</v>
      </c>
      <c r="I28">
        <v>0</v>
      </c>
      <c r="J28">
        <v>23</v>
      </c>
      <c r="K28">
        <v>2</v>
      </c>
      <c r="L28">
        <v>0</v>
      </c>
      <c r="M28">
        <v>4168</v>
      </c>
      <c r="N28" t="s">
        <v>8752</v>
      </c>
      <c r="O28" t="s">
        <v>930</v>
      </c>
      <c r="Q28" s="1">
        <v>36.59349593495935</v>
      </c>
      <c r="R28">
        <v>45.01</v>
      </c>
    </row>
    <row r="29" spans="1:18">
      <c r="A29">
        <v>4169</v>
      </c>
      <c r="B29">
        <v>1</v>
      </c>
      <c r="C29">
        <v>0</v>
      </c>
      <c r="D29" t="s">
        <v>5137</v>
      </c>
      <c r="E29" t="s">
        <v>930</v>
      </c>
      <c r="F29" t="s">
        <v>930</v>
      </c>
      <c r="G29">
        <v>9334</v>
      </c>
      <c r="H29">
        <v>0</v>
      </c>
      <c r="I29">
        <v>0</v>
      </c>
      <c r="J29">
        <v>23</v>
      </c>
      <c r="K29">
        <v>2</v>
      </c>
      <c r="L29">
        <v>0</v>
      </c>
      <c r="M29">
        <v>4169</v>
      </c>
      <c r="N29" t="s">
        <v>5138</v>
      </c>
      <c r="O29" t="s">
        <v>930</v>
      </c>
      <c r="Q29" s="1">
        <v>3.2764227642276418</v>
      </c>
      <c r="R29">
        <v>4.03</v>
      </c>
    </row>
    <row r="30" spans="1:18">
      <c r="A30">
        <v>4170</v>
      </c>
      <c r="B30">
        <v>1</v>
      </c>
      <c r="C30">
        <v>0</v>
      </c>
      <c r="D30" t="s">
        <v>51</v>
      </c>
      <c r="E30" t="s">
        <v>930</v>
      </c>
      <c r="F30" t="s">
        <v>5139</v>
      </c>
      <c r="G30">
        <v>9334</v>
      </c>
      <c r="H30">
        <v>0</v>
      </c>
      <c r="I30">
        <v>0</v>
      </c>
      <c r="J30">
        <v>23</v>
      </c>
      <c r="K30">
        <v>2</v>
      </c>
      <c r="L30">
        <v>0</v>
      </c>
      <c r="M30">
        <v>4170</v>
      </c>
      <c r="N30" t="s">
        <v>5140</v>
      </c>
      <c r="O30" t="s">
        <v>930</v>
      </c>
      <c r="Q30" s="1">
        <v>3.9837398373983728</v>
      </c>
      <c r="R30">
        <v>4.9000000000000004</v>
      </c>
    </row>
    <row r="31" spans="1:18">
      <c r="A31">
        <v>4171</v>
      </c>
      <c r="B31">
        <v>1</v>
      </c>
      <c r="C31">
        <v>0</v>
      </c>
      <c r="D31" t="s">
        <v>627</v>
      </c>
      <c r="E31" t="s">
        <v>930</v>
      </c>
      <c r="F31" t="s">
        <v>8753</v>
      </c>
      <c r="G31">
        <v>9334</v>
      </c>
      <c r="H31">
        <v>0</v>
      </c>
      <c r="I31">
        <v>0</v>
      </c>
      <c r="J31">
        <v>23</v>
      </c>
      <c r="K31">
        <v>2</v>
      </c>
      <c r="L31">
        <v>0</v>
      </c>
      <c r="M31">
        <v>4171</v>
      </c>
      <c r="N31" t="s">
        <v>630</v>
      </c>
      <c r="O31" t="s">
        <v>930</v>
      </c>
      <c r="Q31" s="1">
        <v>81.300813008130078</v>
      </c>
      <c r="R31">
        <v>100</v>
      </c>
    </row>
    <row r="32" spans="1:18">
      <c r="A32">
        <v>4172</v>
      </c>
      <c r="B32">
        <v>1</v>
      </c>
      <c r="C32">
        <v>0</v>
      </c>
      <c r="D32" t="s">
        <v>323</v>
      </c>
      <c r="E32" t="s">
        <v>930</v>
      </c>
      <c r="F32" t="s">
        <v>5144</v>
      </c>
      <c r="G32">
        <v>9334</v>
      </c>
      <c r="H32">
        <v>0</v>
      </c>
      <c r="I32">
        <v>0</v>
      </c>
      <c r="J32">
        <v>23</v>
      </c>
      <c r="K32">
        <v>2</v>
      </c>
      <c r="L32">
        <v>0</v>
      </c>
      <c r="M32">
        <v>4172</v>
      </c>
      <c r="N32" t="s">
        <v>5145</v>
      </c>
      <c r="O32" t="s">
        <v>930</v>
      </c>
      <c r="Q32" s="1">
        <v>93.495934959349597</v>
      </c>
      <c r="R32">
        <v>115</v>
      </c>
    </row>
    <row r="33" spans="1:18">
      <c r="A33">
        <v>4173</v>
      </c>
      <c r="B33">
        <v>1</v>
      </c>
      <c r="C33">
        <v>0</v>
      </c>
      <c r="D33" t="s">
        <v>2654</v>
      </c>
      <c r="E33" t="s">
        <v>2655</v>
      </c>
      <c r="F33" t="s">
        <v>2656</v>
      </c>
      <c r="G33">
        <v>8880</v>
      </c>
      <c r="H33">
        <v>0</v>
      </c>
      <c r="I33">
        <v>0</v>
      </c>
      <c r="J33">
        <v>23</v>
      </c>
      <c r="K33">
        <v>2</v>
      </c>
      <c r="L33">
        <v>1</v>
      </c>
      <c r="M33">
        <v>4173</v>
      </c>
      <c r="N33" t="s">
        <v>2657</v>
      </c>
      <c r="O33" t="s">
        <v>930</v>
      </c>
      <c r="Q33" s="1">
        <v>64.22764227642277</v>
      </c>
      <c r="R33">
        <v>79</v>
      </c>
    </row>
    <row r="34" spans="1:18">
      <c r="A34">
        <v>4174</v>
      </c>
      <c r="B34">
        <v>1</v>
      </c>
      <c r="C34">
        <v>0</v>
      </c>
      <c r="D34" t="s">
        <v>2658</v>
      </c>
      <c r="E34" t="s">
        <v>2655</v>
      </c>
      <c r="F34" t="s">
        <v>2659</v>
      </c>
      <c r="G34">
        <v>8880</v>
      </c>
      <c r="H34">
        <v>0</v>
      </c>
      <c r="I34">
        <v>0</v>
      </c>
      <c r="J34">
        <v>23</v>
      </c>
      <c r="K34">
        <v>2</v>
      </c>
      <c r="L34">
        <v>1</v>
      </c>
      <c r="M34">
        <v>4174</v>
      </c>
      <c r="N34" t="s">
        <v>2660</v>
      </c>
      <c r="O34" t="s">
        <v>930</v>
      </c>
      <c r="Q34" s="1">
        <v>66.666666666666657</v>
      </c>
      <c r="R34">
        <v>82</v>
      </c>
    </row>
    <row r="35" spans="1:18">
      <c r="A35">
        <v>4175</v>
      </c>
      <c r="B35">
        <v>1</v>
      </c>
      <c r="C35">
        <v>0</v>
      </c>
      <c r="D35" t="s">
        <v>2661</v>
      </c>
      <c r="E35" t="s">
        <v>2655</v>
      </c>
      <c r="F35" t="s">
        <v>930</v>
      </c>
      <c r="G35">
        <v>8880</v>
      </c>
      <c r="H35">
        <v>0</v>
      </c>
      <c r="I35">
        <v>0</v>
      </c>
      <c r="J35">
        <v>23</v>
      </c>
      <c r="K35">
        <v>2</v>
      </c>
      <c r="L35">
        <v>1</v>
      </c>
      <c r="M35">
        <v>4175</v>
      </c>
      <c r="N35" t="s">
        <v>2662</v>
      </c>
      <c r="O35" t="s">
        <v>930</v>
      </c>
      <c r="Q35" s="1">
        <v>95.934959349593484</v>
      </c>
      <c r="R35">
        <v>118</v>
      </c>
    </row>
    <row r="36" spans="1:18">
      <c r="A36">
        <v>4176</v>
      </c>
      <c r="B36">
        <v>1</v>
      </c>
      <c r="C36">
        <v>0</v>
      </c>
      <c r="D36" t="s">
        <v>321</v>
      </c>
      <c r="E36" t="s">
        <v>2655</v>
      </c>
      <c r="F36" t="s">
        <v>5146</v>
      </c>
      <c r="G36">
        <v>9334</v>
      </c>
      <c r="H36">
        <v>0</v>
      </c>
      <c r="I36">
        <v>0</v>
      </c>
      <c r="J36">
        <v>23</v>
      </c>
      <c r="K36">
        <v>2</v>
      </c>
      <c r="L36">
        <v>0</v>
      </c>
      <c r="M36">
        <v>4176</v>
      </c>
      <c r="N36" t="s">
        <v>5147</v>
      </c>
      <c r="O36" t="s">
        <v>930</v>
      </c>
      <c r="Q36" s="1">
        <v>111.3821138211382</v>
      </c>
      <c r="R36">
        <v>137</v>
      </c>
    </row>
    <row r="37" spans="1:18">
      <c r="A37">
        <v>4179</v>
      </c>
      <c r="B37">
        <v>1</v>
      </c>
      <c r="C37">
        <v>0</v>
      </c>
      <c r="D37" t="s">
        <v>322</v>
      </c>
      <c r="E37" t="s">
        <v>2655</v>
      </c>
      <c r="F37" t="s">
        <v>5148</v>
      </c>
      <c r="G37">
        <v>9334</v>
      </c>
      <c r="H37">
        <v>25</v>
      </c>
      <c r="I37">
        <v>2</v>
      </c>
      <c r="J37">
        <v>23</v>
      </c>
      <c r="K37">
        <v>2</v>
      </c>
      <c r="L37">
        <v>0</v>
      </c>
      <c r="M37">
        <v>4179</v>
      </c>
      <c r="N37" t="s">
        <v>5149</v>
      </c>
      <c r="O37" t="s">
        <v>930</v>
      </c>
      <c r="Q37" s="1">
        <v>157.72357723577235</v>
      </c>
      <c r="R37">
        <v>194</v>
      </c>
    </row>
    <row r="38" spans="1:18">
      <c r="A38">
        <v>4180</v>
      </c>
      <c r="B38">
        <v>1</v>
      </c>
      <c r="C38">
        <v>0</v>
      </c>
      <c r="D38" t="s">
        <v>8925</v>
      </c>
      <c r="E38" t="s">
        <v>2663</v>
      </c>
      <c r="F38" t="s">
        <v>2664</v>
      </c>
      <c r="G38">
        <v>9334</v>
      </c>
      <c r="H38">
        <v>0</v>
      </c>
      <c r="I38">
        <v>0</v>
      </c>
      <c r="J38">
        <v>23</v>
      </c>
      <c r="K38">
        <v>2</v>
      </c>
      <c r="L38">
        <v>0</v>
      </c>
      <c r="M38">
        <v>4180</v>
      </c>
      <c r="N38" t="s">
        <v>8186</v>
      </c>
      <c r="O38" t="s">
        <v>930</v>
      </c>
      <c r="Q38" s="1">
        <v>262.60162601626018</v>
      </c>
      <c r="R38">
        <v>323</v>
      </c>
    </row>
    <row r="39" spans="1:18">
      <c r="A39">
        <v>4181</v>
      </c>
      <c r="B39">
        <v>1</v>
      </c>
      <c r="C39">
        <v>0</v>
      </c>
      <c r="D39" t="s">
        <v>8499</v>
      </c>
      <c r="E39" t="s">
        <v>2663</v>
      </c>
      <c r="F39" t="s">
        <v>8754</v>
      </c>
      <c r="G39">
        <v>9334</v>
      </c>
      <c r="H39">
        <v>0</v>
      </c>
      <c r="I39">
        <v>0</v>
      </c>
      <c r="J39">
        <v>23</v>
      </c>
      <c r="K39">
        <v>2</v>
      </c>
      <c r="L39">
        <v>0</v>
      </c>
      <c r="M39">
        <v>4181</v>
      </c>
      <c r="N39" t="s">
        <v>9112</v>
      </c>
      <c r="O39" t="s">
        <v>930</v>
      </c>
      <c r="Q39" s="1">
        <v>390.2439024390244</v>
      </c>
      <c r="R39">
        <v>480</v>
      </c>
    </row>
    <row r="40" spans="1:18">
      <c r="A40">
        <v>4182</v>
      </c>
      <c r="B40">
        <v>1</v>
      </c>
      <c r="C40">
        <v>0</v>
      </c>
      <c r="D40" t="s">
        <v>829</v>
      </c>
      <c r="E40" t="s">
        <v>930</v>
      </c>
      <c r="F40" t="s">
        <v>5152</v>
      </c>
      <c r="G40">
        <v>9334</v>
      </c>
      <c r="H40">
        <v>0</v>
      </c>
      <c r="I40">
        <v>0</v>
      </c>
      <c r="J40">
        <v>23</v>
      </c>
      <c r="K40">
        <v>2</v>
      </c>
      <c r="L40">
        <v>0</v>
      </c>
      <c r="M40">
        <v>4182</v>
      </c>
      <c r="N40" t="s">
        <v>5153</v>
      </c>
      <c r="O40" t="s">
        <v>930</v>
      </c>
      <c r="Q40" s="1">
        <v>402.4390243902439</v>
      </c>
      <c r="R40">
        <v>495</v>
      </c>
    </row>
    <row r="41" spans="1:18">
      <c r="A41">
        <v>4183</v>
      </c>
      <c r="B41">
        <v>1</v>
      </c>
      <c r="C41">
        <v>0</v>
      </c>
      <c r="D41" t="s">
        <v>8500</v>
      </c>
      <c r="E41" t="s">
        <v>930</v>
      </c>
      <c r="F41" t="s">
        <v>8755</v>
      </c>
      <c r="G41">
        <v>9334</v>
      </c>
      <c r="H41">
        <v>0</v>
      </c>
      <c r="I41">
        <v>0</v>
      </c>
      <c r="J41">
        <v>23</v>
      </c>
      <c r="K41">
        <v>2</v>
      </c>
      <c r="L41">
        <v>0</v>
      </c>
      <c r="M41">
        <v>4183</v>
      </c>
      <c r="N41" t="s">
        <v>8582</v>
      </c>
      <c r="O41" t="s">
        <v>930</v>
      </c>
      <c r="Q41" s="1">
        <v>390.2439024390244</v>
      </c>
      <c r="R41">
        <v>480</v>
      </c>
    </row>
    <row r="42" spans="1:18">
      <c r="A42">
        <v>4185</v>
      </c>
      <c r="B42">
        <v>1</v>
      </c>
      <c r="C42">
        <v>0</v>
      </c>
      <c r="D42" t="s">
        <v>351</v>
      </c>
      <c r="E42" t="s">
        <v>5156</v>
      </c>
      <c r="F42" t="s">
        <v>5157</v>
      </c>
      <c r="G42">
        <v>9334</v>
      </c>
      <c r="H42">
        <v>0</v>
      </c>
      <c r="I42">
        <v>0</v>
      </c>
      <c r="J42">
        <v>23</v>
      </c>
      <c r="K42">
        <v>2</v>
      </c>
      <c r="L42">
        <v>0</v>
      </c>
      <c r="M42">
        <v>4185</v>
      </c>
      <c r="N42" t="s">
        <v>5158</v>
      </c>
      <c r="O42" t="s">
        <v>930</v>
      </c>
      <c r="Q42" s="1">
        <v>13.008130081300813</v>
      </c>
      <c r="R42">
        <v>16</v>
      </c>
    </row>
    <row r="43" spans="1:18">
      <c r="A43">
        <v>4186</v>
      </c>
      <c r="B43">
        <v>1</v>
      </c>
      <c r="C43">
        <v>0</v>
      </c>
      <c r="D43" t="s">
        <v>352</v>
      </c>
      <c r="E43" t="s">
        <v>5156</v>
      </c>
      <c r="F43" t="s">
        <v>5159</v>
      </c>
      <c r="G43">
        <v>9334</v>
      </c>
      <c r="H43">
        <v>0</v>
      </c>
      <c r="I43">
        <v>0</v>
      </c>
      <c r="J43">
        <v>23</v>
      </c>
      <c r="K43">
        <v>2</v>
      </c>
      <c r="L43">
        <v>0</v>
      </c>
      <c r="M43">
        <v>4186</v>
      </c>
      <c r="N43" t="s">
        <v>5160</v>
      </c>
      <c r="O43" t="s">
        <v>930</v>
      </c>
      <c r="Q43" s="1">
        <v>17.073170731707314</v>
      </c>
      <c r="R43">
        <v>21</v>
      </c>
    </row>
    <row r="44" spans="1:18">
      <c r="A44">
        <v>4187</v>
      </c>
      <c r="B44">
        <v>1</v>
      </c>
      <c r="C44">
        <v>0</v>
      </c>
      <c r="D44" t="s">
        <v>2665</v>
      </c>
      <c r="E44" t="s">
        <v>930</v>
      </c>
      <c r="F44" t="s">
        <v>2666</v>
      </c>
      <c r="G44">
        <v>8880</v>
      </c>
      <c r="H44">
        <v>0</v>
      </c>
      <c r="I44">
        <v>0</v>
      </c>
      <c r="J44">
        <v>23</v>
      </c>
      <c r="K44">
        <v>2</v>
      </c>
      <c r="L44">
        <v>1</v>
      </c>
      <c r="M44">
        <v>4187</v>
      </c>
      <c r="N44" t="s">
        <v>2667</v>
      </c>
      <c r="O44" t="s">
        <v>930</v>
      </c>
      <c r="Q44" s="1">
        <v>2.682926829268292</v>
      </c>
      <c r="R44">
        <v>3.3</v>
      </c>
    </row>
    <row r="45" spans="1:18">
      <c r="A45">
        <v>4188</v>
      </c>
      <c r="B45">
        <v>1</v>
      </c>
      <c r="C45">
        <v>0</v>
      </c>
      <c r="D45" t="s">
        <v>2668</v>
      </c>
      <c r="E45" t="s">
        <v>930</v>
      </c>
      <c r="F45" t="s">
        <v>2669</v>
      </c>
      <c r="G45">
        <v>8880</v>
      </c>
      <c r="H45">
        <v>0</v>
      </c>
      <c r="I45">
        <v>0</v>
      </c>
      <c r="J45">
        <v>23</v>
      </c>
      <c r="K45">
        <v>2</v>
      </c>
      <c r="L45">
        <v>1</v>
      </c>
      <c r="M45">
        <v>4188</v>
      </c>
      <c r="N45" t="s">
        <v>2670</v>
      </c>
      <c r="O45" t="s">
        <v>930</v>
      </c>
      <c r="Q45" s="1">
        <v>2.682926829268292</v>
      </c>
      <c r="R45">
        <v>3.3</v>
      </c>
    </row>
    <row r="46" spans="1:18">
      <c r="A46">
        <v>4189</v>
      </c>
      <c r="B46">
        <v>1</v>
      </c>
      <c r="C46">
        <v>0</v>
      </c>
      <c r="D46" t="s">
        <v>2671</v>
      </c>
      <c r="E46" t="s">
        <v>930</v>
      </c>
      <c r="F46" t="s">
        <v>2672</v>
      </c>
      <c r="G46">
        <v>8880</v>
      </c>
      <c r="H46">
        <v>0</v>
      </c>
      <c r="I46">
        <v>0</v>
      </c>
      <c r="J46">
        <v>23</v>
      </c>
      <c r="K46">
        <v>2</v>
      </c>
      <c r="L46">
        <v>1</v>
      </c>
      <c r="M46">
        <v>4189</v>
      </c>
      <c r="N46" t="s">
        <v>2673</v>
      </c>
      <c r="O46" t="s">
        <v>930</v>
      </c>
      <c r="Q46" s="1">
        <v>2.682926829268292</v>
      </c>
      <c r="R46">
        <v>3.3</v>
      </c>
    </row>
    <row r="47" spans="1:18">
      <c r="A47">
        <v>4190</v>
      </c>
      <c r="B47">
        <v>1</v>
      </c>
      <c r="C47">
        <v>0</v>
      </c>
      <c r="D47" t="s">
        <v>2674</v>
      </c>
      <c r="E47" t="s">
        <v>930</v>
      </c>
      <c r="F47" t="s">
        <v>2675</v>
      </c>
      <c r="G47">
        <v>8880</v>
      </c>
      <c r="H47">
        <v>0</v>
      </c>
      <c r="I47">
        <v>0</v>
      </c>
      <c r="J47">
        <v>23</v>
      </c>
      <c r="K47">
        <v>2</v>
      </c>
      <c r="L47">
        <v>1</v>
      </c>
      <c r="M47">
        <v>4190</v>
      </c>
      <c r="N47" t="s">
        <v>2676</v>
      </c>
      <c r="O47" t="s">
        <v>930</v>
      </c>
      <c r="Q47" s="1">
        <v>2.682926829268292</v>
      </c>
      <c r="R47">
        <v>3.3</v>
      </c>
    </row>
    <row r="48" spans="1:18">
      <c r="A48">
        <v>4191</v>
      </c>
      <c r="B48">
        <v>1</v>
      </c>
      <c r="C48">
        <v>0</v>
      </c>
      <c r="D48" t="s">
        <v>2677</v>
      </c>
      <c r="E48" t="s">
        <v>930</v>
      </c>
      <c r="F48" t="s">
        <v>2678</v>
      </c>
      <c r="G48">
        <v>8880</v>
      </c>
      <c r="H48">
        <v>0</v>
      </c>
      <c r="I48">
        <v>0</v>
      </c>
      <c r="J48">
        <v>23</v>
      </c>
      <c r="K48">
        <v>2</v>
      </c>
      <c r="L48">
        <v>1</v>
      </c>
      <c r="M48">
        <v>4191</v>
      </c>
      <c r="N48" t="s">
        <v>2679</v>
      </c>
      <c r="O48" t="s">
        <v>930</v>
      </c>
      <c r="Q48" s="1">
        <v>2.682926829268292</v>
      </c>
      <c r="R48">
        <v>3.3</v>
      </c>
    </row>
    <row r="49" spans="1:18">
      <c r="A49">
        <v>4192</v>
      </c>
      <c r="B49">
        <v>1</v>
      </c>
      <c r="C49">
        <v>0</v>
      </c>
      <c r="D49" t="s">
        <v>2680</v>
      </c>
      <c r="E49" t="s">
        <v>930</v>
      </c>
      <c r="F49" t="s">
        <v>2681</v>
      </c>
      <c r="G49">
        <v>8880</v>
      </c>
      <c r="H49">
        <v>0</v>
      </c>
      <c r="I49">
        <v>0</v>
      </c>
      <c r="J49">
        <v>23</v>
      </c>
      <c r="K49">
        <v>2</v>
      </c>
      <c r="L49">
        <v>1</v>
      </c>
      <c r="M49">
        <v>4192</v>
      </c>
      <c r="N49" t="s">
        <v>2682</v>
      </c>
      <c r="O49" t="s">
        <v>930</v>
      </c>
      <c r="Q49" s="1">
        <v>2.682926829268292</v>
      </c>
      <c r="R49">
        <v>3.3</v>
      </c>
    </row>
    <row r="50" spans="1:18">
      <c r="A50">
        <v>4193</v>
      </c>
      <c r="B50">
        <v>1</v>
      </c>
      <c r="C50">
        <v>0</v>
      </c>
      <c r="D50" t="s">
        <v>2683</v>
      </c>
      <c r="E50" t="s">
        <v>930</v>
      </c>
      <c r="F50" t="s">
        <v>2684</v>
      </c>
      <c r="G50">
        <v>8880</v>
      </c>
      <c r="H50">
        <v>0</v>
      </c>
      <c r="I50">
        <v>0</v>
      </c>
      <c r="J50">
        <v>23</v>
      </c>
      <c r="K50">
        <v>2</v>
      </c>
      <c r="L50">
        <v>1</v>
      </c>
      <c r="M50">
        <v>4193</v>
      </c>
      <c r="N50" t="s">
        <v>2685</v>
      </c>
      <c r="O50" t="s">
        <v>930</v>
      </c>
      <c r="Q50" s="1">
        <v>1.219512195121951</v>
      </c>
      <c r="R50">
        <v>1.5</v>
      </c>
    </row>
    <row r="51" spans="1:18">
      <c r="A51">
        <v>4194</v>
      </c>
      <c r="B51">
        <v>1</v>
      </c>
      <c r="C51">
        <v>0</v>
      </c>
      <c r="D51" t="s">
        <v>2686</v>
      </c>
      <c r="E51" t="s">
        <v>930</v>
      </c>
      <c r="F51" t="s">
        <v>2687</v>
      </c>
      <c r="G51">
        <v>8880</v>
      </c>
      <c r="H51">
        <v>0</v>
      </c>
      <c r="I51">
        <v>0</v>
      </c>
      <c r="J51">
        <v>23</v>
      </c>
      <c r="K51">
        <v>2</v>
      </c>
      <c r="L51">
        <v>1</v>
      </c>
      <c r="M51">
        <v>4194</v>
      </c>
      <c r="N51" t="s">
        <v>2688</v>
      </c>
      <c r="O51" t="s">
        <v>930</v>
      </c>
      <c r="Q51" s="1">
        <v>2.886178861788617</v>
      </c>
      <c r="R51">
        <v>3.55</v>
      </c>
    </row>
    <row r="52" spans="1:18">
      <c r="A52">
        <v>4195</v>
      </c>
      <c r="B52">
        <v>1</v>
      </c>
      <c r="C52">
        <v>0</v>
      </c>
      <c r="D52" t="s">
        <v>2689</v>
      </c>
      <c r="E52" t="s">
        <v>930</v>
      </c>
      <c r="F52" t="s">
        <v>2690</v>
      </c>
      <c r="G52">
        <v>8880</v>
      </c>
      <c r="H52">
        <v>0</v>
      </c>
      <c r="I52">
        <v>0</v>
      </c>
      <c r="J52">
        <v>23</v>
      </c>
      <c r="K52">
        <v>2</v>
      </c>
      <c r="L52">
        <v>1</v>
      </c>
      <c r="M52">
        <v>4195</v>
      </c>
      <c r="N52" t="s">
        <v>2691</v>
      </c>
      <c r="O52" t="s">
        <v>930</v>
      </c>
      <c r="Q52" s="1">
        <v>2.886178861788617</v>
      </c>
      <c r="R52">
        <v>3.55</v>
      </c>
    </row>
    <row r="53" spans="1:18">
      <c r="A53">
        <v>4198</v>
      </c>
      <c r="B53">
        <v>1</v>
      </c>
      <c r="C53">
        <v>0</v>
      </c>
      <c r="D53" t="s">
        <v>2692</v>
      </c>
      <c r="E53" t="s">
        <v>930</v>
      </c>
      <c r="F53" t="s">
        <v>2693</v>
      </c>
      <c r="G53">
        <v>8880</v>
      </c>
      <c r="H53">
        <v>0</v>
      </c>
      <c r="I53">
        <v>0</v>
      </c>
      <c r="J53">
        <v>23</v>
      </c>
      <c r="K53">
        <v>2</v>
      </c>
      <c r="L53">
        <v>1</v>
      </c>
      <c r="M53">
        <v>4198</v>
      </c>
      <c r="N53" t="s">
        <v>2694</v>
      </c>
      <c r="O53" t="s">
        <v>930</v>
      </c>
      <c r="Q53" s="1">
        <v>2.886178861788617</v>
      </c>
      <c r="R53">
        <v>3.55</v>
      </c>
    </row>
    <row r="54" spans="1:18">
      <c r="A54">
        <v>4199</v>
      </c>
      <c r="B54">
        <v>1</v>
      </c>
      <c r="C54">
        <v>0</v>
      </c>
      <c r="D54" t="s">
        <v>2695</v>
      </c>
      <c r="E54" t="s">
        <v>930</v>
      </c>
      <c r="F54" t="s">
        <v>2696</v>
      </c>
      <c r="G54">
        <v>8880</v>
      </c>
      <c r="H54">
        <v>0</v>
      </c>
      <c r="I54">
        <v>0</v>
      </c>
      <c r="J54">
        <v>23</v>
      </c>
      <c r="K54">
        <v>2</v>
      </c>
      <c r="L54">
        <v>1</v>
      </c>
      <c r="M54">
        <v>4199</v>
      </c>
      <c r="N54" t="s">
        <v>2697</v>
      </c>
      <c r="O54" t="s">
        <v>930</v>
      </c>
      <c r="Q54" s="1">
        <v>2.886178861788617</v>
      </c>
      <c r="R54">
        <v>3.55</v>
      </c>
    </row>
    <row r="55" spans="1:18">
      <c r="A55">
        <v>4200</v>
      </c>
      <c r="B55">
        <v>1</v>
      </c>
      <c r="C55">
        <v>0</v>
      </c>
      <c r="D55" t="s">
        <v>2698</v>
      </c>
      <c r="E55" t="s">
        <v>930</v>
      </c>
      <c r="F55" t="s">
        <v>2699</v>
      </c>
      <c r="G55">
        <v>8880</v>
      </c>
      <c r="H55">
        <v>0</v>
      </c>
      <c r="I55">
        <v>0</v>
      </c>
      <c r="J55">
        <v>23</v>
      </c>
      <c r="K55">
        <v>2</v>
      </c>
      <c r="L55">
        <v>1</v>
      </c>
      <c r="M55">
        <v>4200</v>
      </c>
      <c r="N55" t="s">
        <v>2700</v>
      </c>
      <c r="O55" t="s">
        <v>930</v>
      </c>
      <c r="Q55" s="1">
        <v>2.886178861788617</v>
      </c>
      <c r="R55">
        <v>3.55</v>
      </c>
    </row>
    <row r="56" spans="1:18">
      <c r="A56">
        <v>4201</v>
      </c>
      <c r="B56">
        <v>1</v>
      </c>
      <c r="C56">
        <v>0</v>
      </c>
      <c r="D56" t="s">
        <v>2701</v>
      </c>
      <c r="E56" t="s">
        <v>930</v>
      </c>
      <c r="F56" t="s">
        <v>2702</v>
      </c>
      <c r="G56">
        <v>8880</v>
      </c>
      <c r="H56">
        <v>0</v>
      </c>
      <c r="I56">
        <v>0</v>
      </c>
      <c r="J56">
        <v>23</v>
      </c>
      <c r="K56">
        <v>2</v>
      </c>
      <c r="L56">
        <v>1</v>
      </c>
      <c r="M56">
        <v>4201</v>
      </c>
      <c r="N56" t="s">
        <v>2703</v>
      </c>
      <c r="O56" t="s">
        <v>930</v>
      </c>
      <c r="Q56" s="1">
        <v>2.886178861788617</v>
      </c>
      <c r="R56">
        <v>3.55</v>
      </c>
    </row>
    <row r="57" spans="1:18">
      <c r="A57">
        <v>4203</v>
      </c>
      <c r="B57">
        <v>1</v>
      </c>
      <c r="C57">
        <v>0</v>
      </c>
      <c r="D57" t="s">
        <v>2704</v>
      </c>
      <c r="E57" t="s">
        <v>930</v>
      </c>
      <c r="F57" t="s">
        <v>2705</v>
      </c>
      <c r="G57">
        <v>8880</v>
      </c>
      <c r="H57">
        <v>0</v>
      </c>
      <c r="I57">
        <v>0</v>
      </c>
      <c r="J57">
        <v>23</v>
      </c>
      <c r="K57">
        <v>2</v>
      </c>
      <c r="L57">
        <v>1</v>
      </c>
      <c r="M57">
        <v>4203</v>
      </c>
      <c r="N57" t="s">
        <v>2706</v>
      </c>
      <c r="O57" t="s">
        <v>930</v>
      </c>
      <c r="Q57" s="1">
        <v>1.219512195121951</v>
      </c>
      <c r="R57">
        <v>1.5</v>
      </c>
    </row>
    <row r="58" spans="1:18">
      <c r="A58">
        <v>4205</v>
      </c>
      <c r="B58">
        <v>1</v>
      </c>
      <c r="C58">
        <v>0</v>
      </c>
      <c r="D58" t="s">
        <v>2707</v>
      </c>
      <c r="E58" t="s">
        <v>930</v>
      </c>
      <c r="F58" t="s">
        <v>930</v>
      </c>
      <c r="G58">
        <v>8880</v>
      </c>
      <c r="H58">
        <v>0</v>
      </c>
      <c r="I58">
        <v>0</v>
      </c>
      <c r="J58">
        <v>23</v>
      </c>
      <c r="K58">
        <v>2</v>
      </c>
      <c r="L58">
        <v>1</v>
      </c>
      <c r="M58">
        <v>4205</v>
      </c>
      <c r="N58" t="s">
        <v>2708</v>
      </c>
      <c r="O58" t="s">
        <v>930</v>
      </c>
      <c r="Q58" s="1">
        <v>2.4390243902439019</v>
      </c>
      <c r="R58">
        <v>3</v>
      </c>
    </row>
    <row r="59" spans="1:18">
      <c r="A59">
        <v>4206</v>
      </c>
      <c r="B59">
        <v>1</v>
      </c>
      <c r="C59">
        <v>0</v>
      </c>
      <c r="D59" t="s">
        <v>2709</v>
      </c>
      <c r="E59" t="s">
        <v>930</v>
      </c>
      <c r="F59" t="s">
        <v>2710</v>
      </c>
      <c r="G59">
        <v>8880</v>
      </c>
      <c r="H59">
        <v>0</v>
      </c>
      <c r="I59">
        <v>0</v>
      </c>
      <c r="J59">
        <v>23</v>
      </c>
      <c r="K59">
        <v>2</v>
      </c>
      <c r="L59">
        <v>1</v>
      </c>
      <c r="M59">
        <v>4206</v>
      </c>
      <c r="N59" t="s">
        <v>2711</v>
      </c>
      <c r="O59" t="s">
        <v>930</v>
      </c>
      <c r="Q59" s="1">
        <v>10.16260162601626</v>
      </c>
      <c r="R59">
        <v>12.5</v>
      </c>
    </row>
    <row r="60" spans="1:18">
      <c r="A60">
        <v>4207</v>
      </c>
      <c r="B60">
        <v>1</v>
      </c>
      <c r="C60">
        <v>0</v>
      </c>
      <c r="D60" t="s">
        <v>2712</v>
      </c>
      <c r="E60" t="s">
        <v>2713</v>
      </c>
      <c r="F60" t="s">
        <v>2714</v>
      </c>
      <c r="G60">
        <v>8880</v>
      </c>
      <c r="H60">
        <v>0</v>
      </c>
      <c r="I60">
        <v>0</v>
      </c>
      <c r="J60">
        <v>23</v>
      </c>
      <c r="K60">
        <v>2</v>
      </c>
      <c r="L60">
        <v>1</v>
      </c>
      <c r="M60">
        <v>4207</v>
      </c>
      <c r="N60" t="s">
        <v>2715</v>
      </c>
      <c r="O60" t="s">
        <v>930</v>
      </c>
      <c r="Q60" s="1">
        <v>15.447154471544716</v>
      </c>
      <c r="R60">
        <v>19</v>
      </c>
    </row>
    <row r="61" spans="1:18">
      <c r="A61">
        <v>4208</v>
      </c>
      <c r="B61">
        <v>1</v>
      </c>
      <c r="C61">
        <v>0</v>
      </c>
      <c r="D61" t="s">
        <v>2716</v>
      </c>
      <c r="E61" t="s">
        <v>2713</v>
      </c>
      <c r="F61" t="s">
        <v>2717</v>
      </c>
      <c r="G61">
        <v>8880</v>
      </c>
      <c r="H61">
        <v>0</v>
      </c>
      <c r="I61">
        <v>0</v>
      </c>
      <c r="J61">
        <v>23</v>
      </c>
      <c r="K61">
        <v>2</v>
      </c>
      <c r="L61">
        <v>1</v>
      </c>
      <c r="M61">
        <v>4208</v>
      </c>
      <c r="N61" t="s">
        <v>2718</v>
      </c>
      <c r="O61" t="s">
        <v>930</v>
      </c>
      <c r="Q61" s="1">
        <v>12.601626016260163</v>
      </c>
      <c r="R61">
        <v>15.5</v>
      </c>
    </row>
    <row r="62" spans="1:18">
      <c r="A62">
        <v>4209</v>
      </c>
      <c r="B62">
        <v>1</v>
      </c>
      <c r="C62">
        <v>0</v>
      </c>
      <c r="D62" t="s">
        <v>2719</v>
      </c>
      <c r="E62" t="s">
        <v>2713</v>
      </c>
      <c r="F62" t="s">
        <v>2720</v>
      </c>
      <c r="G62">
        <v>8880</v>
      </c>
      <c r="H62">
        <v>0</v>
      </c>
      <c r="I62">
        <v>0</v>
      </c>
      <c r="J62">
        <v>23</v>
      </c>
      <c r="K62">
        <v>2</v>
      </c>
      <c r="L62">
        <v>1</v>
      </c>
      <c r="M62">
        <v>4209</v>
      </c>
      <c r="N62" t="s">
        <v>2721</v>
      </c>
      <c r="O62" t="s">
        <v>930</v>
      </c>
      <c r="Q62" s="1">
        <v>16.666666666666664</v>
      </c>
      <c r="R62">
        <v>20.5</v>
      </c>
    </row>
    <row r="63" spans="1:18">
      <c r="A63">
        <v>4210</v>
      </c>
      <c r="B63">
        <v>1</v>
      </c>
      <c r="C63">
        <v>0</v>
      </c>
      <c r="D63" t="s">
        <v>2722</v>
      </c>
      <c r="E63" t="s">
        <v>2713</v>
      </c>
      <c r="F63" t="s">
        <v>2723</v>
      </c>
      <c r="G63">
        <v>8880</v>
      </c>
      <c r="H63">
        <v>0</v>
      </c>
      <c r="I63">
        <v>0</v>
      </c>
      <c r="J63">
        <v>23</v>
      </c>
      <c r="K63">
        <v>2</v>
      </c>
      <c r="L63">
        <v>1</v>
      </c>
      <c r="M63">
        <v>4210</v>
      </c>
      <c r="N63" t="s">
        <v>2724</v>
      </c>
      <c r="O63" t="s">
        <v>930</v>
      </c>
      <c r="Q63" s="1">
        <v>26.829268292682929</v>
      </c>
      <c r="R63">
        <v>33</v>
      </c>
    </row>
    <row r="64" spans="1:18">
      <c r="A64">
        <v>4211</v>
      </c>
      <c r="B64">
        <v>1</v>
      </c>
      <c r="C64">
        <v>0</v>
      </c>
      <c r="D64" t="s">
        <v>2725</v>
      </c>
      <c r="E64" t="s">
        <v>2713</v>
      </c>
      <c r="F64" t="s">
        <v>2726</v>
      </c>
      <c r="G64">
        <v>8880</v>
      </c>
      <c r="H64">
        <v>0</v>
      </c>
      <c r="I64">
        <v>0</v>
      </c>
      <c r="J64">
        <v>23</v>
      </c>
      <c r="K64">
        <v>2</v>
      </c>
      <c r="L64">
        <v>1</v>
      </c>
      <c r="M64">
        <v>4211</v>
      </c>
      <c r="N64" t="s">
        <v>2727</v>
      </c>
      <c r="O64" t="s">
        <v>930</v>
      </c>
      <c r="Q64" s="1">
        <v>30.081300813008127</v>
      </c>
      <c r="R64">
        <v>37</v>
      </c>
    </row>
    <row r="65" spans="1:18">
      <c r="A65">
        <v>4212</v>
      </c>
      <c r="B65">
        <v>1</v>
      </c>
      <c r="C65">
        <v>0</v>
      </c>
      <c r="D65" t="s">
        <v>2728</v>
      </c>
      <c r="E65" t="s">
        <v>930</v>
      </c>
      <c r="F65" t="s">
        <v>930</v>
      </c>
      <c r="G65">
        <v>8880</v>
      </c>
      <c r="H65">
        <v>0</v>
      </c>
      <c r="I65">
        <v>0</v>
      </c>
      <c r="J65">
        <v>23</v>
      </c>
      <c r="K65">
        <v>2</v>
      </c>
      <c r="L65">
        <v>1</v>
      </c>
      <c r="M65">
        <v>4212</v>
      </c>
      <c r="N65" t="s">
        <v>2729</v>
      </c>
      <c r="O65" t="s">
        <v>930</v>
      </c>
      <c r="Q65" s="1">
        <v>23.577235772357724</v>
      </c>
      <c r="R65">
        <v>29</v>
      </c>
    </row>
    <row r="66" spans="1:18">
      <c r="A66">
        <v>4213</v>
      </c>
      <c r="B66">
        <v>1</v>
      </c>
      <c r="C66">
        <v>0</v>
      </c>
      <c r="D66" t="s">
        <v>2730</v>
      </c>
      <c r="E66" t="s">
        <v>930</v>
      </c>
      <c r="F66" t="s">
        <v>930</v>
      </c>
      <c r="G66">
        <v>8880</v>
      </c>
      <c r="H66">
        <v>0</v>
      </c>
      <c r="I66">
        <v>0</v>
      </c>
      <c r="J66">
        <v>23</v>
      </c>
      <c r="K66">
        <v>2</v>
      </c>
      <c r="L66">
        <v>1</v>
      </c>
      <c r="M66">
        <v>4213</v>
      </c>
      <c r="N66" t="s">
        <v>2731</v>
      </c>
      <c r="O66" t="s">
        <v>930</v>
      </c>
      <c r="Q66" s="1">
        <v>1.300813008130081</v>
      </c>
      <c r="R66">
        <v>1.6</v>
      </c>
    </row>
    <row r="67" spans="1:18">
      <c r="A67">
        <v>4214</v>
      </c>
      <c r="B67">
        <v>1</v>
      </c>
      <c r="C67">
        <v>0</v>
      </c>
      <c r="D67" t="s">
        <v>2732</v>
      </c>
      <c r="E67" t="s">
        <v>930</v>
      </c>
      <c r="F67" t="s">
        <v>930</v>
      </c>
      <c r="G67">
        <v>8880</v>
      </c>
      <c r="H67">
        <v>0</v>
      </c>
      <c r="I67">
        <v>0</v>
      </c>
      <c r="J67">
        <v>23</v>
      </c>
      <c r="K67">
        <v>2</v>
      </c>
      <c r="L67">
        <v>1</v>
      </c>
      <c r="M67">
        <v>4214</v>
      </c>
      <c r="N67" t="s">
        <v>2733</v>
      </c>
      <c r="O67" t="s">
        <v>930</v>
      </c>
      <c r="Q67" s="1">
        <v>1.300813008130081</v>
      </c>
      <c r="R67">
        <v>1.6</v>
      </c>
    </row>
    <row r="68" spans="1:18">
      <c r="A68">
        <v>4215</v>
      </c>
      <c r="B68">
        <v>1</v>
      </c>
      <c r="C68">
        <v>0</v>
      </c>
      <c r="D68" t="s">
        <v>2734</v>
      </c>
      <c r="E68" t="s">
        <v>930</v>
      </c>
      <c r="F68" t="s">
        <v>930</v>
      </c>
      <c r="G68">
        <v>8880</v>
      </c>
      <c r="H68">
        <v>0</v>
      </c>
      <c r="I68">
        <v>0</v>
      </c>
      <c r="J68">
        <v>23</v>
      </c>
      <c r="K68">
        <v>2</v>
      </c>
      <c r="L68">
        <v>1</v>
      </c>
      <c r="M68">
        <v>4215</v>
      </c>
      <c r="N68" t="s">
        <v>2735</v>
      </c>
      <c r="O68" t="s">
        <v>930</v>
      </c>
      <c r="Q68" s="1">
        <v>1.300813008130081</v>
      </c>
      <c r="R68">
        <v>1.6</v>
      </c>
    </row>
    <row r="69" spans="1:18">
      <c r="A69">
        <v>4216</v>
      </c>
      <c r="B69">
        <v>1</v>
      </c>
      <c r="C69">
        <v>0</v>
      </c>
      <c r="D69" t="s">
        <v>2736</v>
      </c>
      <c r="E69" t="s">
        <v>930</v>
      </c>
      <c r="F69" t="s">
        <v>930</v>
      </c>
      <c r="G69">
        <v>8880</v>
      </c>
      <c r="H69">
        <v>0</v>
      </c>
      <c r="I69">
        <v>0</v>
      </c>
      <c r="J69">
        <v>23</v>
      </c>
      <c r="K69">
        <v>2</v>
      </c>
      <c r="L69">
        <v>1</v>
      </c>
      <c r="M69">
        <v>4216</v>
      </c>
      <c r="N69" t="s">
        <v>2737</v>
      </c>
      <c r="O69" t="s">
        <v>930</v>
      </c>
      <c r="Q69" s="1">
        <v>14.634146341463413</v>
      </c>
      <c r="R69">
        <v>18</v>
      </c>
    </row>
    <row r="70" spans="1:18">
      <c r="A70">
        <v>4217</v>
      </c>
      <c r="B70">
        <v>1</v>
      </c>
      <c r="C70">
        <v>0</v>
      </c>
      <c r="D70" t="s">
        <v>2738</v>
      </c>
      <c r="E70" t="s">
        <v>930</v>
      </c>
      <c r="F70" t="s">
        <v>930</v>
      </c>
      <c r="G70">
        <v>8880</v>
      </c>
      <c r="H70">
        <v>0</v>
      </c>
      <c r="I70">
        <v>0</v>
      </c>
      <c r="J70">
        <v>23</v>
      </c>
      <c r="K70">
        <v>2</v>
      </c>
      <c r="L70">
        <v>1</v>
      </c>
      <c r="M70">
        <v>4217</v>
      </c>
      <c r="N70" t="s">
        <v>2739</v>
      </c>
      <c r="O70" t="s">
        <v>930</v>
      </c>
      <c r="Q70" s="1">
        <v>1.5447154471544711</v>
      </c>
      <c r="R70">
        <v>1.9</v>
      </c>
    </row>
    <row r="71" spans="1:18">
      <c r="A71">
        <v>4218</v>
      </c>
      <c r="B71">
        <v>1</v>
      </c>
      <c r="C71">
        <v>0</v>
      </c>
      <c r="D71" t="s">
        <v>2740</v>
      </c>
      <c r="E71" t="s">
        <v>930</v>
      </c>
      <c r="F71" t="s">
        <v>930</v>
      </c>
      <c r="G71">
        <v>8880</v>
      </c>
      <c r="H71">
        <v>0</v>
      </c>
      <c r="I71">
        <v>0</v>
      </c>
      <c r="J71">
        <v>23</v>
      </c>
      <c r="K71">
        <v>2</v>
      </c>
      <c r="L71">
        <v>1</v>
      </c>
      <c r="M71">
        <v>4218</v>
      </c>
      <c r="N71" t="s">
        <v>2741</v>
      </c>
      <c r="O71" t="s">
        <v>930</v>
      </c>
      <c r="Q71" s="1">
        <v>1.8699186991869909</v>
      </c>
      <c r="R71">
        <v>2.2999999999999998</v>
      </c>
    </row>
    <row r="72" spans="1:18">
      <c r="A72">
        <v>4219</v>
      </c>
      <c r="B72">
        <v>1</v>
      </c>
      <c r="C72">
        <v>0</v>
      </c>
      <c r="D72" t="s">
        <v>2742</v>
      </c>
      <c r="E72" t="s">
        <v>930</v>
      </c>
      <c r="F72" t="s">
        <v>930</v>
      </c>
      <c r="G72">
        <v>8880</v>
      </c>
      <c r="H72">
        <v>0</v>
      </c>
      <c r="I72">
        <v>0</v>
      </c>
      <c r="J72">
        <v>23</v>
      </c>
      <c r="K72">
        <v>2</v>
      </c>
      <c r="L72">
        <v>1</v>
      </c>
      <c r="M72">
        <v>4219</v>
      </c>
      <c r="N72" t="s">
        <v>2743</v>
      </c>
      <c r="O72" t="s">
        <v>930</v>
      </c>
      <c r="Q72" s="1">
        <v>0.56910569105691</v>
      </c>
      <c r="R72">
        <v>0.7</v>
      </c>
    </row>
    <row r="73" spans="1:18">
      <c r="A73">
        <v>4220</v>
      </c>
      <c r="B73">
        <v>1</v>
      </c>
      <c r="C73">
        <v>0</v>
      </c>
      <c r="D73" t="s">
        <v>2744</v>
      </c>
      <c r="E73" t="s">
        <v>930</v>
      </c>
      <c r="F73" t="s">
        <v>930</v>
      </c>
      <c r="G73">
        <v>8880</v>
      </c>
      <c r="H73">
        <v>0</v>
      </c>
      <c r="I73">
        <v>0</v>
      </c>
      <c r="J73">
        <v>23</v>
      </c>
      <c r="K73">
        <v>2</v>
      </c>
      <c r="L73">
        <v>1</v>
      </c>
      <c r="M73">
        <v>4220</v>
      </c>
      <c r="N73" t="s">
        <v>2745</v>
      </c>
      <c r="O73" t="s">
        <v>930</v>
      </c>
      <c r="Q73" s="1">
        <v>23.577235772357724</v>
      </c>
      <c r="R73">
        <v>29</v>
      </c>
    </row>
    <row r="74" spans="1:18">
      <c r="A74">
        <v>4222</v>
      </c>
      <c r="B74">
        <v>1</v>
      </c>
      <c r="C74">
        <v>0</v>
      </c>
      <c r="D74" t="s">
        <v>2746</v>
      </c>
      <c r="E74" t="s">
        <v>930</v>
      </c>
      <c r="F74" t="s">
        <v>930</v>
      </c>
      <c r="G74">
        <v>8880</v>
      </c>
      <c r="H74">
        <v>0</v>
      </c>
      <c r="I74">
        <v>0</v>
      </c>
      <c r="J74">
        <v>23</v>
      </c>
      <c r="K74">
        <v>2</v>
      </c>
      <c r="L74">
        <v>1</v>
      </c>
      <c r="M74">
        <v>4222</v>
      </c>
      <c r="N74" t="s">
        <v>2747</v>
      </c>
      <c r="O74" t="s">
        <v>930</v>
      </c>
      <c r="Q74" s="1">
        <v>17.886178861788615</v>
      </c>
      <c r="R74">
        <v>22</v>
      </c>
    </row>
    <row r="75" spans="1:18">
      <c r="A75">
        <v>4223</v>
      </c>
      <c r="B75">
        <v>1</v>
      </c>
      <c r="C75">
        <v>0</v>
      </c>
      <c r="D75" t="s">
        <v>324</v>
      </c>
      <c r="E75" t="s">
        <v>5161</v>
      </c>
      <c r="F75" t="s">
        <v>5162</v>
      </c>
      <c r="G75">
        <v>9334</v>
      </c>
      <c r="H75">
        <v>25</v>
      </c>
      <c r="I75">
        <v>2</v>
      </c>
      <c r="J75">
        <v>23</v>
      </c>
      <c r="K75">
        <v>2</v>
      </c>
      <c r="L75">
        <v>0</v>
      </c>
      <c r="M75">
        <v>4223</v>
      </c>
      <c r="N75" t="s">
        <v>9208</v>
      </c>
      <c r="O75" t="s">
        <v>930</v>
      </c>
      <c r="Q75" s="1">
        <v>24.390243902439025</v>
      </c>
      <c r="R75">
        <v>30</v>
      </c>
    </row>
    <row r="76" spans="1:18">
      <c r="A76">
        <v>4224</v>
      </c>
      <c r="B76">
        <v>1</v>
      </c>
      <c r="C76">
        <v>0</v>
      </c>
      <c r="D76" t="s">
        <v>325</v>
      </c>
      <c r="E76" t="s">
        <v>5161</v>
      </c>
      <c r="F76" t="s">
        <v>5163</v>
      </c>
      <c r="G76">
        <v>9334</v>
      </c>
      <c r="H76">
        <v>25</v>
      </c>
      <c r="I76">
        <v>2</v>
      </c>
      <c r="J76">
        <v>23</v>
      </c>
      <c r="K76">
        <v>2</v>
      </c>
      <c r="L76">
        <v>0</v>
      </c>
      <c r="M76">
        <v>4224</v>
      </c>
      <c r="N76" t="s">
        <v>9209</v>
      </c>
      <c r="O76" t="s">
        <v>930</v>
      </c>
      <c r="Q76" s="1">
        <v>17.886178861788615</v>
      </c>
      <c r="R76">
        <v>22</v>
      </c>
    </row>
    <row r="77" spans="1:18">
      <c r="A77">
        <v>4225</v>
      </c>
      <c r="B77">
        <v>1</v>
      </c>
      <c r="C77">
        <v>0</v>
      </c>
      <c r="D77" t="s">
        <v>326</v>
      </c>
      <c r="E77" t="s">
        <v>5164</v>
      </c>
      <c r="F77" t="s">
        <v>5165</v>
      </c>
      <c r="G77">
        <v>9334</v>
      </c>
      <c r="H77">
        <v>25</v>
      </c>
      <c r="I77">
        <v>2</v>
      </c>
      <c r="J77">
        <v>23</v>
      </c>
      <c r="K77">
        <v>2</v>
      </c>
      <c r="L77">
        <v>0</v>
      </c>
      <c r="M77">
        <v>4225</v>
      </c>
      <c r="N77" t="s">
        <v>9210</v>
      </c>
      <c r="O77" t="s">
        <v>930</v>
      </c>
      <c r="Q77" s="1">
        <v>69.918699186991873</v>
      </c>
      <c r="R77">
        <v>86</v>
      </c>
    </row>
    <row r="78" spans="1:18">
      <c r="A78">
        <v>4226</v>
      </c>
      <c r="B78">
        <v>1</v>
      </c>
      <c r="C78">
        <v>0</v>
      </c>
      <c r="D78" t="s">
        <v>327</v>
      </c>
      <c r="E78" t="s">
        <v>5164</v>
      </c>
      <c r="F78" t="s">
        <v>5166</v>
      </c>
      <c r="G78">
        <v>9334</v>
      </c>
      <c r="H78">
        <v>25</v>
      </c>
      <c r="I78">
        <v>2</v>
      </c>
      <c r="J78">
        <v>23</v>
      </c>
      <c r="K78">
        <v>2</v>
      </c>
      <c r="L78">
        <v>0</v>
      </c>
      <c r="M78">
        <v>4226</v>
      </c>
      <c r="N78" t="s">
        <v>9211</v>
      </c>
      <c r="O78" t="s">
        <v>930</v>
      </c>
      <c r="Q78" s="1">
        <v>69.105691056910572</v>
      </c>
      <c r="R78">
        <v>85</v>
      </c>
    </row>
    <row r="79" spans="1:18">
      <c r="A79">
        <v>4227</v>
      </c>
      <c r="B79">
        <v>1</v>
      </c>
      <c r="C79">
        <v>0</v>
      </c>
      <c r="D79" t="s">
        <v>334</v>
      </c>
      <c r="E79" t="s">
        <v>930</v>
      </c>
      <c r="F79" t="s">
        <v>5167</v>
      </c>
      <c r="G79">
        <v>9334</v>
      </c>
      <c r="H79">
        <v>0</v>
      </c>
      <c r="I79">
        <v>0</v>
      </c>
      <c r="J79">
        <v>23</v>
      </c>
      <c r="K79">
        <v>2</v>
      </c>
      <c r="L79">
        <v>0</v>
      </c>
      <c r="M79">
        <v>4227</v>
      </c>
      <c r="N79" t="s">
        <v>335</v>
      </c>
      <c r="O79" t="s">
        <v>930</v>
      </c>
      <c r="Q79" s="1">
        <v>15.040650406504064</v>
      </c>
      <c r="R79">
        <v>18.5</v>
      </c>
    </row>
    <row r="80" spans="1:18">
      <c r="A80">
        <v>4228</v>
      </c>
      <c r="B80">
        <v>1</v>
      </c>
      <c r="C80">
        <v>0</v>
      </c>
      <c r="D80" t="s">
        <v>328</v>
      </c>
      <c r="E80" t="s">
        <v>5168</v>
      </c>
      <c r="F80" t="s">
        <v>5169</v>
      </c>
      <c r="G80">
        <v>9334</v>
      </c>
      <c r="H80">
        <v>25</v>
      </c>
      <c r="I80">
        <v>0</v>
      </c>
      <c r="J80">
        <v>23</v>
      </c>
      <c r="K80">
        <v>2</v>
      </c>
      <c r="L80">
        <v>0</v>
      </c>
      <c r="M80">
        <v>4228</v>
      </c>
      <c r="N80" t="s">
        <v>9212</v>
      </c>
      <c r="O80" t="s">
        <v>930</v>
      </c>
      <c r="Q80" s="1">
        <v>126.82926829268293</v>
      </c>
      <c r="R80">
        <v>156</v>
      </c>
    </row>
    <row r="81" spans="1:18">
      <c r="A81">
        <v>4232</v>
      </c>
      <c r="B81">
        <v>1</v>
      </c>
      <c r="C81">
        <v>0</v>
      </c>
      <c r="D81" t="s">
        <v>330</v>
      </c>
      <c r="E81" t="s">
        <v>930</v>
      </c>
      <c r="F81" t="s">
        <v>5172</v>
      </c>
      <c r="G81">
        <v>9334</v>
      </c>
      <c r="H81">
        <v>0</v>
      </c>
      <c r="I81">
        <v>0</v>
      </c>
      <c r="J81">
        <v>23</v>
      </c>
      <c r="K81">
        <v>2</v>
      </c>
      <c r="L81">
        <v>0</v>
      </c>
      <c r="M81">
        <v>4232</v>
      </c>
      <c r="N81" t="s">
        <v>5173</v>
      </c>
      <c r="O81" t="s">
        <v>930</v>
      </c>
      <c r="Q81" s="1">
        <v>191.0569105691057</v>
      </c>
      <c r="R81">
        <v>235</v>
      </c>
    </row>
    <row r="82" spans="1:18">
      <c r="A82">
        <v>4233</v>
      </c>
      <c r="B82">
        <v>1</v>
      </c>
      <c r="C82">
        <v>0</v>
      </c>
      <c r="D82" t="s">
        <v>331</v>
      </c>
      <c r="E82" t="s">
        <v>2749</v>
      </c>
      <c r="F82" t="s">
        <v>5174</v>
      </c>
      <c r="G82">
        <v>9334</v>
      </c>
      <c r="H82">
        <v>0</v>
      </c>
      <c r="I82">
        <v>0</v>
      </c>
      <c r="J82">
        <v>23</v>
      </c>
      <c r="K82">
        <v>2</v>
      </c>
      <c r="L82">
        <v>0</v>
      </c>
      <c r="M82">
        <v>4233</v>
      </c>
      <c r="N82" t="s">
        <v>9213</v>
      </c>
      <c r="O82" t="s">
        <v>930</v>
      </c>
      <c r="Q82" s="1">
        <v>86.016260162601625</v>
      </c>
      <c r="R82">
        <v>105.8</v>
      </c>
    </row>
    <row r="83" spans="1:18">
      <c r="A83">
        <v>4234</v>
      </c>
      <c r="B83">
        <v>1</v>
      </c>
      <c r="C83">
        <v>0</v>
      </c>
      <c r="D83" t="s">
        <v>2748</v>
      </c>
      <c r="E83" t="s">
        <v>2749</v>
      </c>
      <c r="F83" t="s">
        <v>930</v>
      </c>
      <c r="G83">
        <v>8880</v>
      </c>
      <c r="H83">
        <v>0</v>
      </c>
      <c r="I83">
        <v>2</v>
      </c>
      <c r="J83">
        <v>23</v>
      </c>
      <c r="K83">
        <v>2</v>
      </c>
      <c r="L83">
        <v>1</v>
      </c>
      <c r="M83">
        <v>4234</v>
      </c>
      <c r="N83" t="s">
        <v>2750</v>
      </c>
      <c r="O83" t="s">
        <v>930</v>
      </c>
      <c r="P83">
        <v>135</v>
      </c>
      <c r="Q83" s="1">
        <v>166.66666666666666</v>
      </c>
      <c r="R83">
        <v>205</v>
      </c>
    </row>
    <row r="84" spans="1:18">
      <c r="A84">
        <v>4251</v>
      </c>
      <c r="B84">
        <v>1</v>
      </c>
      <c r="C84">
        <v>0</v>
      </c>
      <c r="D84" t="s">
        <v>2751</v>
      </c>
      <c r="E84" t="s">
        <v>2752</v>
      </c>
      <c r="F84" t="s">
        <v>930</v>
      </c>
      <c r="G84">
        <v>8880</v>
      </c>
      <c r="H84">
        <v>0</v>
      </c>
      <c r="I84">
        <v>0</v>
      </c>
      <c r="J84">
        <v>23</v>
      </c>
      <c r="K84">
        <v>2</v>
      </c>
      <c r="L84">
        <v>1</v>
      </c>
      <c r="M84">
        <v>4251</v>
      </c>
      <c r="N84" t="s">
        <v>2753</v>
      </c>
      <c r="O84" t="s">
        <v>930</v>
      </c>
      <c r="Q84" s="1">
        <v>1605.6829268292681</v>
      </c>
      <c r="R84">
        <v>1974.99</v>
      </c>
    </row>
    <row r="85" spans="1:18">
      <c r="A85">
        <v>4301</v>
      </c>
      <c r="B85">
        <v>1</v>
      </c>
      <c r="C85">
        <v>0</v>
      </c>
      <c r="D85" t="s">
        <v>2756</v>
      </c>
      <c r="E85" t="s">
        <v>2757</v>
      </c>
      <c r="F85" t="s">
        <v>930</v>
      </c>
      <c r="G85">
        <v>8880</v>
      </c>
      <c r="H85">
        <v>0</v>
      </c>
      <c r="I85">
        <v>0</v>
      </c>
      <c r="J85">
        <v>23</v>
      </c>
      <c r="K85">
        <v>2</v>
      </c>
      <c r="L85">
        <v>1</v>
      </c>
      <c r="M85">
        <v>4301</v>
      </c>
      <c r="N85" t="s">
        <v>2758</v>
      </c>
      <c r="O85" t="s">
        <v>930</v>
      </c>
      <c r="Q85" s="1">
        <v>1804.8780487804877</v>
      </c>
      <c r="R85">
        <v>2220</v>
      </c>
    </row>
    <row r="86" spans="1:18">
      <c r="A86">
        <v>4302</v>
      </c>
      <c r="B86">
        <v>1</v>
      </c>
      <c r="C86">
        <v>0</v>
      </c>
      <c r="D86" t="s">
        <v>2759</v>
      </c>
      <c r="E86" t="s">
        <v>2757</v>
      </c>
      <c r="F86" t="s">
        <v>930</v>
      </c>
      <c r="G86">
        <v>8880</v>
      </c>
      <c r="H86">
        <v>0</v>
      </c>
      <c r="I86">
        <v>0</v>
      </c>
      <c r="J86">
        <v>23</v>
      </c>
      <c r="K86">
        <v>2</v>
      </c>
      <c r="L86">
        <v>1</v>
      </c>
      <c r="M86">
        <v>4302</v>
      </c>
      <c r="N86" t="s">
        <v>2760</v>
      </c>
      <c r="O86" t="s">
        <v>930</v>
      </c>
      <c r="Q86" s="1">
        <v>2195.1219512195125</v>
      </c>
      <c r="R86">
        <v>2700</v>
      </c>
    </row>
    <row r="87" spans="1:18">
      <c r="A87">
        <v>4304</v>
      </c>
      <c r="B87">
        <v>1</v>
      </c>
      <c r="C87">
        <v>0</v>
      </c>
      <c r="D87" t="s">
        <v>2761</v>
      </c>
      <c r="E87" t="s">
        <v>2757</v>
      </c>
      <c r="F87" t="s">
        <v>930</v>
      </c>
      <c r="G87">
        <v>8880</v>
      </c>
      <c r="H87">
        <v>0</v>
      </c>
      <c r="I87">
        <v>0</v>
      </c>
      <c r="J87">
        <v>23</v>
      </c>
      <c r="K87">
        <v>2</v>
      </c>
      <c r="L87">
        <v>1</v>
      </c>
      <c r="M87">
        <v>4304</v>
      </c>
      <c r="N87" t="s">
        <v>2762</v>
      </c>
      <c r="O87" t="s">
        <v>930</v>
      </c>
      <c r="Q87" s="1">
        <v>3035.7723577235774</v>
      </c>
      <c r="R87">
        <v>3734</v>
      </c>
    </row>
    <row r="88" spans="1:18">
      <c r="A88">
        <v>4312</v>
      </c>
      <c r="B88">
        <v>1</v>
      </c>
      <c r="C88">
        <v>0</v>
      </c>
      <c r="D88" t="s">
        <v>319</v>
      </c>
      <c r="E88" t="s">
        <v>5832</v>
      </c>
      <c r="F88" t="s">
        <v>5833</v>
      </c>
      <c r="G88">
        <v>9355</v>
      </c>
      <c r="H88">
        <v>0</v>
      </c>
      <c r="I88">
        <v>0</v>
      </c>
      <c r="J88">
        <v>23</v>
      </c>
      <c r="K88">
        <v>2</v>
      </c>
      <c r="L88">
        <v>0</v>
      </c>
      <c r="M88">
        <v>4312</v>
      </c>
      <c r="N88" t="s">
        <v>8009</v>
      </c>
      <c r="O88" t="s">
        <v>930</v>
      </c>
      <c r="Q88" s="1">
        <v>30.894308943089431</v>
      </c>
      <c r="R88">
        <v>38</v>
      </c>
    </row>
    <row r="89" spans="1:18">
      <c r="A89">
        <v>4313</v>
      </c>
      <c r="B89">
        <v>1</v>
      </c>
      <c r="C89">
        <v>0</v>
      </c>
      <c r="D89" t="s">
        <v>320</v>
      </c>
      <c r="E89" t="s">
        <v>5832</v>
      </c>
      <c r="F89" t="s">
        <v>5834</v>
      </c>
      <c r="G89">
        <v>9355</v>
      </c>
      <c r="H89">
        <v>0</v>
      </c>
      <c r="I89">
        <v>0</v>
      </c>
      <c r="J89">
        <v>23</v>
      </c>
      <c r="K89">
        <v>2</v>
      </c>
      <c r="L89">
        <v>0</v>
      </c>
      <c r="M89">
        <v>4313</v>
      </c>
      <c r="N89" t="s">
        <v>8010</v>
      </c>
      <c r="O89" t="s">
        <v>930</v>
      </c>
      <c r="Q89" s="1">
        <v>138.21138211382114</v>
      </c>
      <c r="R89">
        <v>170</v>
      </c>
    </row>
    <row r="90" spans="1:18">
      <c r="A90">
        <v>4322</v>
      </c>
      <c r="B90">
        <v>1</v>
      </c>
      <c r="C90">
        <v>0</v>
      </c>
      <c r="D90" t="s">
        <v>2763</v>
      </c>
      <c r="E90" t="s">
        <v>2533</v>
      </c>
      <c r="F90" t="s">
        <v>2764</v>
      </c>
      <c r="G90">
        <v>8880</v>
      </c>
      <c r="H90">
        <v>0</v>
      </c>
      <c r="I90">
        <v>2</v>
      </c>
      <c r="J90">
        <v>23</v>
      </c>
      <c r="K90">
        <v>2</v>
      </c>
      <c r="L90">
        <v>1</v>
      </c>
      <c r="M90">
        <v>4322</v>
      </c>
      <c r="N90" t="s">
        <v>2765</v>
      </c>
      <c r="O90" t="s">
        <v>930</v>
      </c>
      <c r="P90">
        <v>429</v>
      </c>
      <c r="Q90" s="1">
        <v>516.26016260162601</v>
      </c>
      <c r="R90">
        <v>635</v>
      </c>
    </row>
    <row r="91" spans="1:18">
      <c r="A91">
        <v>4323</v>
      </c>
      <c r="B91">
        <v>1</v>
      </c>
      <c r="C91">
        <v>0</v>
      </c>
      <c r="D91" t="s">
        <v>451</v>
      </c>
      <c r="E91" t="s">
        <v>2533</v>
      </c>
      <c r="F91" t="s">
        <v>2534</v>
      </c>
      <c r="G91">
        <v>9358</v>
      </c>
      <c r="H91">
        <v>25</v>
      </c>
      <c r="I91">
        <v>2</v>
      </c>
      <c r="J91">
        <v>23</v>
      </c>
      <c r="K91">
        <v>2</v>
      </c>
      <c r="L91">
        <v>0</v>
      </c>
      <c r="M91">
        <v>4323</v>
      </c>
      <c r="N91" t="s">
        <v>2535</v>
      </c>
      <c r="O91" t="s">
        <v>930</v>
      </c>
      <c r="Q91" s="1">
        <v>752.03252032520322</v>
      </c>
      <c r="R91">
        <v>925</v>
      </c>
    </row>
    <row r="92" spans="1:18">
      <c r="A92">
        <v>4324</v>
      </c>
      <c r="B92">
        <v>1</v>
      </c>
      <c r="C92">
        <v>0</v>
      </c>
      <c r="D92" t="s">
        <v>452</v>
      </c>
      <c r="E92" t="s">
        <v>930</v>
      </c>
      <c r="F92" t="s">
        <v>2536</v>
      </c>
      <c r="G92">
        <v>9358</v>
      </c>
      <c r="H92">
        <v>25</v>
      </c>
      <c r="I92">
        <v>2</v>
      </c>
      <c r="J92">
        <v>23</v>
      </c>
      <c r="K92">
        <v>2</v>
      </c>
      <c r="L92">
        <v>0</v>
      </c>
      <c r="M92">
        <v>4324</v>
      </c>
      <c r="N92" t="s">
        <v>2537</v>
      </c>
      <c r="O92" t="s">
        <v>930</v>
      </c>
      <c r="Q92" s="1">
        <v>1219.5121951219512</v>
      </c>
      <c r="R92">
        <v>1500</v>
      </c>
    </row>
    <row r="93" spans="1:18">
      <c r="A93">
        <v>4325</v>
      </c>
      <c r="B93">
        <v>1</v>
      </c>
      <c r="C93">
        <v>0</v>
      </c>
      <c r="D93" t="s">
        <v>2766</v>
      </c>
      <c r="E93" t="s">
        <v>930</v>
      </c>
      <c r="F93" t="s">
        <v>930</v>
      </c>
      <c r="G93">
        <v>8880</v>
      </c>
      <c r="H93">
        <v>0</v>
      </c>
      <c r="I93">
        <v>0</v>
      </c>
      <c r="J93">
        <v>23</v>
      </c>
      <c r="K93">
        <v>2</v>
      </c>
      <c r="L93">
        <v>1</v>
      </c>
      <c r="M93">
        <v>4325</v>
      </c>
      <c r="N93" t="s">
        <v>2767</v>
      </c>
      <c r="O93" t="s">
        <v>930</v>
      </c>
      <c r="Q93" s="1">
        <v>1506.5040650406504</v>
      </c>
      <c r="R93">
        <v>1853</v>
      </c>
    </row>
    <row r="94" spans="1:18">
      <c r="A94">
        <v>4327</v>
      </c>
      <c r="B94">
        <v>1</v>
      </c>
      <c r="C94">
        <v>0</v>
      </c>
      <c r="D94" t="s">
        <v>453</v>
      </c>
      <c r="E94" t="s">
        <v>2533</v>
      </c>
      <c r="F94" t="s">
        <v>2538</v>
      </c>
      <c r="G94">
        <v>9358</v>
      </c>
      <c r="H94">
        <v>25</v>
      </c>
      <c r="I94">
        <v>2</v>
      </c>
      <c r="J94">
        <v>23</v>
      </c>
      <c r="K94">
        <v>2</v>
      </c>
      <c r="L94">
        <v>0</v>
      </c>
      <c r="M94">
        <v>4327</v>
      </c>
      <c r="N94" t="s">
        <v>2539</v>
      </c>
      <c r="O94" t="s">
        <v>930</v>
      </c>
      <c r="Q94" s="1">
        <v>3170.7317073170734</v>
      </c>
      <c r="R94">
        <v>3900</v>
      </c>
    </row>
    <row r="95" spans="1:18">
      <c r="A95">
        <v>4328</v>
      </c>
      <c r="B95">
        <v>1</v>
      </c>
      <c r="C95">
        <v>0</v>
      </c>
      <c r="D95" t="s">
        <v>2768</v>
      </c>
      <c r="E95" t="s">
        <v>930</v>
      </c>
      <c r="F95" t="s">
        <v>930</v>
      </c>
      <c r="G95">
        <v>8880</v>
      </c>
      <c r="H95">
        <v>0</v>
      </c>
      <c r="I95">
        <v>0</v>
      </c>
      <c r="J95">
        <v>23</v>
      </c>
      <c r="K95">
        <v>2</v>
      </c>
      <c r="L95">
        <v>1</v>
      </c>
      <c r="M95">
        <v>4328</v>
      </c>
      <c r="N95" t="s">
        <v>2769</v>
      </c>
      <c r="O95" t="s">
        <v>930</v>
      </c>
      <c r="Q95" s="1">
        <v>1585.3739837398375</v>
      </c>
      <c r="R95">
        <v>1950.01</v>
      </c>
    </row>
    <row r="96" spans="1:18">
      <c r="A96">
        <v>4332</v>
      </c>
      <c r="B96">
        <v>1</v>
      </c>
      <c r="C96">
        <v>0</v>
      </c>
      <c r="D96" t="s">
        <v>2770</v>
      </c>
      <c r="E96" t="s">
        <v>930</v>
      </c>
      <c r="F96" t="s">
        <v>930</v>
      </c>
      <c r="G96">
        <v>8880</v>
      </c>
      <c r="H96">
        <v>0</v>
      </c>
      <c r="I96">
        <v>0</v>
      </c>
      <c r="J96">
        <v>23</v>
      </c>
      <c r="K96">
        <v>2</v>
      </c>
      <c r="L96">
        <v>1</v>
      </c>
      <c r="M96">
        <v>4332</v>
      </c>
      <c r="N96" t="s">
        <v>2771</v>
      </c>
      <c r="O96" t="s">
        <v>930</v>
      </c>
      <c r="Q96" s="1">
        <v>232.88617886178861</v>
      </c>
      <c r="R96">
        <v>286.45</v>
      </c>
    </row>
    <row r="97" spans="1:18">
      <c r="A97">
        <v>4337</v>
      </c>
      <c r="B97">
        <v>1</v>
      </c>
      <c r="C97">
        <v>0</v>
      </c>
      <c r="D97" t="s">
        <v>2772</v>
      </c>
      <c r="E97" t="s">
        <v>930</v>
      </c>
      <c r="F97" t="s">
        <v>930</v>
      </c>
      <c r="G97">
        <v>8880</v>
      </c>
      <c r="H97">
        <v>0</v>
      </c>
      <c r="I97">
        <v>0</v>
      </c>
      <c r="J97">
        <v>23</v>
      </c>
      <c r="K97">
        <v>2</v>
      </c>
      <c r="L97">
        <v>1</v>
      </c>
      <c r="M97">
        <v>4337</v>
      </c>
      <c r="N97" t="s">
        <v>2773</v>
      </c>
      <c r="O97" t="s">
        <v>930</v>
      </c>
      <c r="Q97" s="1">
        <v>294.3089430894309</v>
      </c>
      <c r="R97">
        <v>362</v>
      </c>
    </row>
    <row r="98" spans="1:18">
      <c r="A98">
        <v>4338</v>
      </c>
      <c r="B98">
        <v>1</v>
      </c>
      <c r="C98">
        <v>0</v>
      </c>
      <c r="D98" t="s">
        <v>2774</v>
      </c>
      <c r="E98" t="s">
        <v>930</v>
      </c>
      <c r="F98" t="s">
        <v>930</v>
      </c>
      <c r="G98">
        <v>8880</v>
      </c>
      <c r="H98">
        <v>0</v>
      </c>
      <c r="I98">
        <v>0</v>
      </c>
      <c r="J98">
        <v>23</v>
      </c>
      <c r="K98">
        <v>2</v>
      </c>
      <c r="L98">
        <v>1</v>
      </c>
      <c r="M98">
        <v>4338</v>
      </c>
      <c r="N98" t="s">
        <v>2775</v>
      </c>
      <c r="O98" t="s">
        <v>930</v>
      </c>
      <c r="Q98" s="1">
        <v>772.35772357723567</v>
      </c>
      <c r="R98">
        <v>950</v>
      </c>
    </row>
    <row r="99" spans="1:18">
      <c r="A99">
        <v>4339</v>
      </c>
      <c r="B99">
        <v>1</v>
      </c>
      <c r="C99">
        <v>0</v>
      </c>
      <c r="D99" t="s">
        <v>2776</v>
      </c>
      <c r="E99" t="s">
        <v>930</v>
      </c>
      <c r="F99" t="s">
        <v>930</v>
      </c>
      <c r="G99">
        <v>8880</v>
      </c>
      <c r="H99">
        <v>0</v>
      </c>
      <c r="I99">
        <v>0</v>
      </c>
      <c r="J99">
        <v>23</v>
      </c>
      <c r="K99">
        <v>2</v>
      </c>
      <c r="L99">
        <v>1</v>
      </c>
      <c r="M99">
        <v>4339</v>
      </c>
      <c r="N99" t="s">
        <v>2777</v>
      </c>
      <c r="O99" t="s">
        <v>930</v>
      </c>
      <c r="Q99" s="1">
        <v>283.21138211382117</v>
      </c>
      <c r="R99">
        <v>348.35</v>
      </c>
    </row>
    <row r="100" spans="1:18">
      <c r="A100">
        <v>4340</v>
      </c>
      <c r="B100">
        <v>1</v>
      </c>
      <c r="C100">
        <v>0</v>
      </c>
      <c r="D100" t="s">
        <v>2778</v>
      </c>
      <c r="E100" t="s">
        <v>930</v>
      </c>
      <c r="F100" t="s">
        <v>930</v>
      </c>
      <c r="G100">
        <v>8880</v>
      </c>
      <c r="H100">
        <v>0</v>
      </c>
      <c r="I100">
        <v>0</v>
      </c>
      <c r="J100">
        <v>23</v>
      </c>
      <c r="K100">
        <v>2</v>
      </c>
      <c r="L100">
        <v>1</v>
      </c>
      <c r="M100">
        <v>4340</v>
      </c>
      <c r="N100" t="s">
        <v>2779</v>
      </c>
      <c r="O100" t="s">
        <v>930</v>
      </c>
      <c r="Q100" s="1">
        <v>350</v>
      </c>
      <c r="R100">
        <v>430.5</v>
      </c>
    </row>
    <row r="101" spans="1:18">
      <c r="A101">
        <v>4341</v>
      </c>
      <c r="B101">
        <v>1</v>
      </c>
      <c r="C101">
        <v>0</v>
      </c>
      <c r="D101" t="s">
        <v>2782</v>
      </c>
      <c r="E101" t="s">
        <v>930</v>
      </c>
      <c r="F101" t="s">
        <v>930</v>
      </c>
      <c r="G101">
        <v>8880</v>
      </c>
      <c r="H101">
        <v>0</v>
      </c>
      <c r="I101">
        <v>0</v>
      </c>
      <c r="J101">
        <v>23</v>
      </c>
      <c r="K101">
        <v>2</v>
      </c>
      <c r="L101">
        <v>1</v>
      </c>
      <c r="M101">
        <v>4341</v>
      </c>
      <c r="N101" t="s">
        <v>2783</v>
      </c>
      <c r="O101" t="s">
        <v>930</v>
      </c>
      <c r="Q101" s="1">
        <v>365.85365853658533</v>
      </c>
      <c r="R101">
        <v>450</v>
      </c>
    </row>
    <row r="102" spans="1:18">
      <c r="A102">
        <v>4345</v>
      </c>
      <c r="B102">
        <v>1</v>
      </c>
      <c r="C102">
        <v>0</v>
      </c>
      <c r="D102" t="s">
        <v>2784</v>
      </c>
      <c r="E102" t="s">
        <v>2533</v>
      </c>
      <c r="F102" t="s">
        <v>930</v>
      </c>
      <c r="G102">
        <v>8880</v>
      </c>
      <c r="H102">
        <v>0</v>
      </c>
      <c r="I102">
        <v>0</v>
      </c>
      <c r="J102">
        <v>23</v>
      </c>
      <c r="K102">
        <v>2</v>
      </c>
      <c r="L102">
        <v>1</v>
      </c>
      <c r="M102">
        <v>4345</v>
      </c>
      <c r="N102" t="s">
        <v>2785</v>
      </c>
      <c r="O102" t="s">
        <v>930</v>
      </c>
      <c r="Q102" s="1">
        <v>1495.9268292682925</v>
      </c>
      <c r="R102">
        <v>1839.99</v>
      </c>
    </row>
    <row r="103" spans="1:18">
      <c r="A103">
        <v>4352</v>
      </c>
      <c r="B103">
        <v>1</v>
      </c>
      <c r="C103">
        <v>0</v>
      </c>
      <c r="D103" t="s">
        <v>5847</v>
      </c>
      <c r="E103" t="s">
        <v>2533</v>
      </c>
      <c r="F103" t="s">
        <v>5848</v>
      </c>
      <c r="G103">
        <v>9356</v>
      </c>
      <c r="H103">
        <v>0</v>
      </c>
      <c r="I103">
        <v>0</v>
      </c>
      <c r="J103">
        <v>23</v>
      </c>
      <c r="K103">
        <v>2</v>
      </c>
      <c r="L103">
        <v>1</v>
      </c>
      <c r="M103">
        <v>4352</v>
      </c>
      <c r="N103" t="s">
        <v>5849</v>
      </c>
      <c r="O103" t="s">
        <v>930</v>
      </c>
      <c r="Q103" s="1">
        <v>515.44715447154465</v>
      </c>
      <c r="R103">
        <v>634</v>
      </c>
    </row>
    <row r="104" spans="1:18">
      <c r="A104">
        <v>4355</v>
      </c>
      <c r="B104">
        <v>1</v>
      </c>
      <c r="C104">
        <v>0</v>
      </c>
      <c r="D104" t="s">
        <v>2786</v>
      </c>
      <c r="E104" t="s">
        <v>930</v>
      </c>
      <c r="F104" t="s">
        <v>2787</v>
      </c>
      <c r="G104">
        <v>8880</v>
      </c>
      <c r="H104">
        <v>0</v>
      </c>
      <c r="I104">
        <v>0</v>
      </c>
      <c r="J104">
        <v>23</v>
      </c>
      <c r="K104">
        <v>2</v>
      </c>
      <c r="L104">
        <v>1</v>
      </c>
      <c r="M104">
        <v>4355</v>
      </c>
      <c r="N104" t="s">
        <v>2788</v>
      </c>
      <c r="O104" t="s">
        <v>930</v>
      </c>
      <c r="Q104" s="1">
        <v>784.55284552845535</v>
      </c>
      <c r="R104">
        <v>965</v>
      </c>
    </row>
    <row r="105" spans="1:18">
      <c r="A105">
        <v>4368</v>
      </c>
      <c r="B105">
        <v>1</v>
      </c>
      <c r="C105">
        <v>0</v>
      </c>
      <c r="D105" t="s">
        <v>756</v>
      </c>
      <c r="E105" t="s">
        <v>930</v>
      </c>
      <c r="F105" t="s">
        <v>5855</v>
      </c>
      <c r="G105">
        <v>9357</v>
      </c>
      <c r="H105">
        <v>25</v>
      </c>
      <c r="I105">
        <v>0</v>
      </c>
      <c r="J105">
        <v>23</v>
      </c>
      <c r="K105">
        <v>2</v>
      </c>
      <c r="L105">
        <v>0</v>
      </c>
      <c r="M105">
        <v>4368</v>
      </c>
      <c r="N105" t="s">
        <v>7818</v>
      </c>
      <c r="O105" t="s">
        <v>930</v>
      </c>
      <c r="Q105" s="1">
        <v>5934.959349593496</v>
      </c>
      <c r="R105">
        <v>7300</v>
      </c>
    </row>
    <row r="106" spans="1:18">
      <c r="A106">
        <v>4410</v>
      </c>
      <c r="B106">
        <v>1</v>
      </c>
      <c r="C106">
        <v>1</v>
      </c>
      <c r="D106" t="s">
        <v>2789</v>
      </c>
      <c r="E106" t="s">
        <v>2790</v>
      </c>
      <c r="F106" t="s">
        <v>2791</v>
      </c>
      <c r="G106">
        <v>8880</v>
      </c>
      <c r="H106">
        <v>0</v>
      </c>
      <c r="I106">
        <v>0</v>
      </c>
      <c r="J106">
        <v>23</v>
      </c>
      <c r="K106">
        <v>2</v>
      </c>
      <c r="L106">
        <v>1</v>
      </c>
      <c r="M106">
        <v>4410</v>
      </c>
      <c r="N106" t="s">
        <v>2792</v>
      </c>
      <c r="O106" t="s">
        <v>930</v>
      </c>
      <c r="Q106" s="1">
        <v>26.016260162601625</v>
      </c>
      <c r="R106">
        <v>32</v>
      </c>
    </row>
    <row r="107" spans="1:18">
      <c r="A107">
        <v>4412</v>
      </c>
      <c r="B107">
        <v>1</v>
      </c>
      <c r="C107">
        <v>1</v>
      </c>
      <c r="D107" t="s">
        <v>2793</v>
      </c>
      <c r="E107" t="s">
        <v>2790</v>
      </c>
      <c r="F107" t="s">
        <v>2794</v>
      </c>
      <c r="G107">
        <v>8880</v>
      </c>
      <c r="H107">
        <v>0</v>
      </c>
      <c r="I107">
        <v>0</v>
      </c>
      <c r="J107">
        <v>23</v>
      </c>
      <c r="K107">
        <v>2</v>
      </c>
      <c r="L107">
        <v>1</v>
      </c>
      <c r="M107">
        <v>4412</v>
      </c>
      <c r="N107" t="s">
        <v>2795</v>
      </c>
      <c r="O107" t="s">
        <v>930</v>
      </c>
      <c r="Q107" s="1">
        <v>119.51219512195122</v>
      </c>
      <c r="R107">
        <v>147</v>
      </c>
    </row>
    <row r="108" spans="1:18">
      <c r="A108">
        <v>4413</v>
      </c>
      <c r="B108">
        <v>1</v>
      </c>
      <c r="C108">
        <v>0</v>
      </c>
      <c r="D108" t="s">
        <v>104</v>
      </c>
      <c r="E108" t="s">
        <v>2809</v>
      </c>
      <c r="F108" t="s">
        <v>4800</v>
      </c>
      <c r="G108">
        <v>9297</v>
      </c>
      <c r="H108">
        <v>0</v>
      </c>
      <c r="I108">
        <v>0</v>
      </c>
      <c r="J108">
        <v>23</v>
      </c>
      <c r="K108">
        <v>2</v>
      </c>
      <c r="L108">
        <v>0</v>
      </c>
      <c r="M108">
        <v>4413</v>
      </c>
      <c r="N108" t="s">
        <v>7768</v>
      </c>
      <c r="O108" t="s">
        <v>930</v>
      </c>
      <c r="Q108" s="1">
        <v>6.178861788617886</v>
      </c>
      <c r="R108">
        <v>7.6</v>
      </c>
    </row>
    <row r="109" spans="1:18">
      <c r="A109">
        <v>4414</v>
      </c>
      <c r="B109">
        <v>1</v>
      </c>
      <c r="C109">
        <v>0</v>
      </c>
      <c r="D109" t="s">
        <v>105</v>
      </c>
      <c r="E109" t="s">
        <v>2809</v>
      </c>
      <c r="F109" t="s">
        <v>4801</v>
      </c>
      <c r="G109">
        <v>9297</v>
      </c>
      <c r="H109">
        <v>0</v>
      </c>
      <c r="I109">
        <v>0</v>
      </c>
      <c r="J109">
        <v>23</v>
      </c>
      <c r="K109">
        <v>2</v>
      </c>
      <c r="L109">
        <v>0</v>
      </c>
      <c r="M109">
        <v>4414</v>
      </c>
      <c r="N109" t="s">
        <v>7769</v>
      </c>
      <c r="O109" t="s">
        <v>930</v>
      </c>
      <c r="Q109" s="1">
        <v>10.24390243902439</v>
      </c>
      <c r="R109">
        <v>12.6</v>
      </c>
    </row>
    <row r="110" spans="1:18">
      <c r="A110">
        <v>4415</v>
      </c>
      <c r="B110">
        <v>1</v>
      </c>
      <c r="C110">
        <v>0</v>
      </c>
      <c r="D110" t="s">
        <v>106</v>
      </c>
      <c r="E110" t="s">
        <v>2809</v>
      </c>
      <c r="F110" t="s">
        <v>4802</v>
      </c>
      <c r="G110">
        <v>9297</v>
      </c>
      <c r="H110">
        <v>0</v>
      </c>
      <c r="I110">
        <v>0</v>
      </c>
      <c r="J110">
        <v>23</v>
      </c>
      <c r="K110">
        <v>2</v>
      </c>
      <c r="L110">
        <v>0</v>
      </c>
      <c r="M110">
        <v>4415</v>
      </c>
      <c r="N110" t="s">
        <v>7770</v>
      </c>
      <c r="O110" t="s">
        <v>930</v>
      </c>
      <c r="Q110" s="1">
        <v>14.146341463414634</v>
      </c>
      <c r="R110">
        <v>17.399999999999999</v>
      </c>
    </row>
    <row r="111" spans="1:18">
      <c r="A111">
        <v>4416</v>
      </c>
      <c r="B111">
        <v>1</v>
      </c>
      <c r="C111">
        <v>0</v>
      </c>
      <c r="D111" t="s">
        <v>443</v>
      </c>
      <c r="E111" t="s">
        <v>930</v>
      </c>
      <c r="F111" t="s">
        <v>4803</v>
      </c>
      <c r="G111">
        <v>9297</v>
      </c>
      <c r="H111">
        <v>0</v>
      </c>
      <c r="I111">
        <v>0</v>
      </c>
      <c r="J111">
        <v>23</v>
      </c>
      <c r="K111">
        <v>2</v>
      </c>
      <c r="L111">
        <v>0</v>
      </c>
      <c r="M111">
        <v>4416</v>
      </c>
      <c r="N111" t="s">
        <v>7771</v>
      </c>
      <c r="O111" t="s">
        <v>930</v>
      </c>
      <c r="Q111" s="1">
        <v>7.0731707317073171</v>
      </c>
      <c r="R111">
        <v>8.6999999999999993</v>
      </c>
    </row>
    <row r="112" spans="1:18">
      <c r="A112">
        <v>4417</v>
      </c>
      <c r="B112">
        <v>1</v>
      </c>
      <c r="C112">
        <v>0</v>
      </c>
      <c r="D112" t="s">
        <v>444</v>
      </c>
      <c r="E112" t="s">
        <v>930</v>
      </c>
      <c r="F112" t="s">
        <v>4804</v>
      </c>
      <c r="G112">
        <v>9297</v>
      </c>
      <c r="H112">
        <v>0</v>
      </c>
      <c r="I112">
        <v>0</v>
      </c>
      <c r="J112">
        <v>23</v>
      </c>
      <c r="K112">
        <v>2</v>
      </c>
      <c r="L112">
        <v>0</v>
      </c>
      <c r="M112">
        <v>4417</v>
      </c>
      <c r="N112" t="s">
        <v>7772</v>
      </c>
      <c r="O112" t="s">
        <v>930</v>
      </c>
      <c r="Q112" s="1">
        <v>10.24390243902439</v>
      </c>
      <c r="R112">
        <v>12.6</v>
      </c>
    </row>
    <row r="113" spans="1:18">
      <c r="A113">
        <v>4418</v>
      </c>
      <c r="B113">
        <v>1</v>
      </c>
      <c r="C113">
        <v>0</v>
      </c>
      <c r="D113" t="s">
        <v>445</v>
      </c>
      <c r="E113" t="s">
        <v>930</v>
      </c>
      <c r="F113" t="s">
        <v>4805</v>
      </c>
      <c r="G113">
        <v>9297</v>
      </c>
      <c r="H113">
        <v>0</v>
      </c>
      <c r="I113">
        <v>0</v>
      </c>
      <c r="J113">
        <v>23</v>
      </c>
      <c r="K113">
        <v>2</v>
      </c>
      <c r="L113">
        <v>0</v>
      </c>
      <c r="M113">
        <v>4418</v>
      </c>
      <c r="N113" t="s">
        <v>7773</v>
      </c>
      <c r="O113" t="s">
        <v>930</v>
      </c>
      <c r="Q113" s="1">
        <v>14.626016260162601</v>
      </c>
      <c r="R113">
        <v>17.989999999999998</v>
      </c>
    </row>
    <row r="114" spans="1:18">
      <c r="A114">
        <v>4419</v>
      </c>
      <c r="B114">
        <v>1</v>
      </c>
      <c r="C114">
        <v>0</v>
      </c>
      <c r="D114" t="s">
        <v>446</v>
      </c>
      <c r="E114" t="s">
        <v>930</v>
      </c>
      <c r="F114" t="s">
        <v>4806</v>
      </c>
      <c r="G114">
        <v>9297</v>
      </c>
      <c r="H114">
        <v>0</v>
      </c>
      <c r="I114">
        <v>0</v>
      </c>
      <c r="J114">
        <v>23</v>
      </c>
      <c r="K114">
        <v>2</v>
      </c>
      <c r="L114">
        <v>0</v>
      </c>
      <c r="M114">
        <v>4419</v>
      </c>
      <c r="N114" t="s">
        <v>7774</v>
      </c>
      <c r="O114" t="s">
        <v>930</v>
      </c>
      <c r="Q114" s="1">
        <v>6.5040650406504064</v>
      </c>
      <c r="R114">
        <v>8</v>
      </c>
    </row>
    <row r="115" spans="1:18">
      <c r="A115">
        <v>4420</v>
      </c>
      <c r="B115">
        <v>1</v>
      </c>
      <c r="C115">
        <v>0</v>
      </c>
      <c r="D115" t="s">
        <v>447</v>
      </c>
      <c r="E115" t="s">
        <v>930</v>
      </c>
      <c r="F115" t="s">
        <v>4807</v>
      </c>
      <c r="G115">
        <v>9297</v>
      </c>
      <c r="H115">
        <v>0</v>
      </c>
      <c r="I115">
        <v>0</v>
      </c>
      <c r="J115">
        <v>23</v>
      </c>
      <c r="K115">
        <v>2</v>
      </c>
      <c r="L115">
        <v>0</v>
      </c>
      <c r="M115">
        <v>4420</v>
      </c>
      <c r="N115" t="s">
        <v>7775</v>
      </c>
      <c r="O115" t="s">
        <v>930</v>
      </c>
      <c r="Q115" s="1">
        <v>10.56910569105691</v>
      </c>
      <c r="R115">
        <v>13</v>
      </c>
    </row>
    <row r="116" spans="1:18">
      <c r="A116">
        <v>4421</v>
      </c>
      <c r="B116">
        <v>1</v>
      </c>
      <c r="C116">
        <v>0</v>
      </c>
      <c r="D116" t="s">
        <v>448</v>
      </c>
      <c r="E116" t="s">
        <v>930</v>
      </c>
      <c r="F116" t="s">
        <v>4808</v>
      </c>
      <c r="G116">
        <v>9297</v>
      </c>
      <c r="H116">
        <v>0</v>
      </c>
      <c r="I116">
        <v>0</v>
      </c>
      <c r="J116">
        <v>23</v>
      </c>
      <c r="K116">
        <v>2</v>
      </c>
      <c r="L116">
        <v>0</v>
      </c>
      <c r="M116">
        <v>4421</v>
      </c>
      <c r="N116" t="s">
        <v>7776</v>
      </c>
      <c r="O116" t="s">
        <v>930</v>
      </c>
      <c r="Q116" s="1">
        <v>14.626016260162601</v>
      </c>
      <c r="R116">
        <v>17.989999999999998</v>
      </c>
    </row>
    <row r="117" spans="1:18">
      <c r="A117">
        <v>4422</v>
      </c>
      <c r="B117">
        <v>1</v>
      </c>
      <c r="C117">
        <v>0</v>
      </c>
      <c r="D117" t="s">
        <v>2796</v>
      </c>
      <c r="E117" t="s">
        <v>2797</v>
      </c>
      <c r="F117" t="s">
        <v>930</v>
      </c>
      <c r="G117">
        <v>8880</v>
      </c>
      <c r="H117">
        <v>0</v>
      </c>
      <c r="I117">
        <v>0</v>
      </c>
      <c r="J117">
        <v>23</v>
      </c>
      <c r="K117">
        <v>2</v>
      </c>
      <c r="L117">
        <v>1</v>
      </c>
      <c r="M117">
        <v>4422</v>
      </c>
      <c r="N117" t="s">
        <v>2798</v>
      </c>
      <c r="O117" t="s">
        <v>930</v>
      </c>
      <c r="Q117" s="1">
        <v>10.16260162601626</v>
      </c>
      <c r="R117">
        <v>12.5</v>
      </c>
    </row>
    <row r="118" spans="1:18">
      <c r="A118">
        <v>4423</v>
      </c>
      <c r="B118">
        <v>1</v>
      </c>
      <c r="C118">
        <v>0</v>
      </c>
      <c r="D118" t="s">
        <v>2799</v>
      </c>
      <c r="E118" t="s">
        <v>2797</v>
      </c>
      <c r="F118" t="s">
        <v>930</v>
      </c>
      <c r="G118">
        <v>8880</v>
      </c>
      <c r="H118">
        <v>0</v>
      </c>
      <c r="I118">
        <v>0</v>
      </c>
      <c r="J118">
        <v>23</v>
      </c>
      <c r="K118">
        <v>2</v>
      </c>
      <c r="L118">
        <v>1</v>
      </c>
      <c r="M118">
        <v>4423</v>
      </c>
      <c r="N118" t="s">
        <v>2800</v>
      </c>
      <c r="O118" t="s">
        <v>930</v>
      </c>
      <c r="Q118" s="1">
        <v>22.35772357723577</v>
      </c>
      <c r="R118">
        <v>27.5</v>
      </c>
    </row>
    <row r="119" spans="1:18">
      <c r="A119">
        <v>4425</v>
      </c>
      <c r="B119">
        <v>1</v>
      </c>
      <c r="C119">
        <v>0</v>
      </c>
      <c r="D119" t="s">
        <v>2803</v>
      </c>
      <c r="E119" t="s">
        <v>2804</v>
      </c>
      <c r="F119" t="s">
        <v>930</v>
      </c>
      <c r="G119">
        <v>8880</v>
      </c>
      <c r="H119">
        <v>0</v>
      </c>
      <c r="I119">
        <v>2</v>
      </c>
      <c r="J119">
        <v>23</v>
      </c>
      <c r="K119">
        <v>2</v>
      </c>
      <c r="L119">
        <v>1</v>
      </c>
      <c r="M119">
        <v>4425</v>
      </c>
      <c r="N119" t="s">
        <v>2805</v>
      </c>
      <c r="O119" t="s">
        <v>930</v>
      </c>
      <c r="P119">
        <v>0.45</v>
      </c>
      <c r="Q119" s="1">
        <v>0.44715447154471499</v>
      </c>
      <c r="R119">
        <v>0.55000000000000004</v>
      </c>
    </row>
    <row r="120" spans="1:18">
      <c r="A120">
        <v>4426</v>
      </c>
      <c r="B120">
        <v>1</v>
      </c>
      <c r="C120">
        <v>0</v>
      </c>
      <c r="D120" t="s">
        <v>2806</v>
      </c>
      <c r="E120" t="s">
        <v>2804</v>
      </c>
      <c r="F120" t="s">
        <v>930</v>
      </c>
      <c r="G120">
        <v>8880</v>
      </c>
      <c r="H120">
        <v>0</v>
      </c>
      <c r="I120">
        <v>2</v>
      </c>
      <c r="J120">
        <v>23</v>
      </c>
      <c r="K120">
        <v>2</v>
      </c>
      <c r="L120">
        <v>1</v>
      </c>
      <c r="M120">
        <v>4426</v>
      </c>
      <c r="N120" t="s">
        <v>2807</v>
      </c>
      <c r="O120" t="s">
        <v>930</v>
      </c>
      <c r="P120">
        <v>0.37</v>
      </c>
      <c r="Q120" s="1">
        <v>0.36585365853658502</v>
      </c>
      <c r="R120">
        <v>0.45</v>
      </c>
    </row>
    <row r="121" spans="1:18">
      <c r="A121">
        <v>4427</v>
      </c>
      <c r="B121">
        <v>1</v>
      </c>
      <c r="C121">
        <v>0</v>
      </c>
      <c r="D121" t="s">
        <v>2808</v>
      </c>
      <c r="E121" t="s">
        <v>2809</v>
      </c>
      <c r="F121" t="s">
        <v>930</v>
      </c>
      <c r="G121">
        <v>8880</v>
      </c>
      <c r="H121">
        <v>0</v>
      </c>
      <c r="I121">
        <v>2</v>
      </c>
      <c r="J121">
        <v>23</v>
      </c>
      <c r="K121">
        <v>2</v>
      </c>
      <c r="L121">
        <v>1</v>
      </c>
      <c r="M121">
        <v>4427</v>
      </c>
      <c r="N121" t="s">
        <v>2810</v>
      </c>
      <c r="O121" t="s">
        <v>930</v>
      </c>
      <c r="P121">
        <v>7</v>
      </c>
      <c r="Q121" s="1">
        <v>8.9430894308943074</v>
      </c>
      <c r="R121">
        <v>11</v>
      </c>
    </row>
    <row r="122" spans="1:18">
      <c r="A122">
        <v>4428</v>
      </c>
      <c r="B122">
        <v>1</v>
      </c>
      <c r="C122">
        <v>0</v>
      </c>
      <c r="D122" t="s">
        <v>2811</v>
      </c>
      <c r="E122" t="s">
        <v>2809</v>
      </c>
      <c r="F122" t="s">
        <v>930</v>
      </c>
      <c r="G122">
        <v>8880</v>
      </c>
      <c r="H122">
        <v>0</v>
      </c>
      <c r="I122">
        <v>2</v>
      </c>
      <c r="J122">
        <v>23</v>
      </c>
      <c r="K122">
        <v>2</v>
      </c>
      <c r="L122">
        <v>1</v>
      </c>
      <c r="M122">
        <v>4428</v>
      </c>
      <c r="N122" t="s">
        <v>2812</v>
      </c>
      <c r="O122" t="s">
        <v>930</v>
      </c>
      <c r="P122">
        <v>12</v>
      </c>
      <c r="Q122" s="1">
        <v>14.634146341463413</v>
      </c>
      <c r="R122">
        <v>18</v>
      </c>
    </row>
    <row r="123" spans="1:18">
      <c r="A123">
        <v>4429</v>
      </c>
      <c r="B123">
        <v>1</v>
      </c>
      <c r="C123">
        <v>0</v>
      </c>
      <c r="D123" t="s">
        <v>2813</v>
      </c>
      <c r="E123" t="s">
        <v>2809</v>
      </c>
      <c r="F123" t="s">
        <v>930</v>
      </c>
      <c r="G123">
        <v>8880</v>
      </c>
      <c r="H123">
        <v>0</v>
      </c>
      <c r="I123">
        <v>2</v>
      </c>
      <c r="J123">
        <v>23</v>
      </c>
      <c r="K123">
        <v>2</v>
      </c>
      <c r="L123">
        <v>1</v>
      </c>
      <c r="M123">
        <v>4429</v>
      </c>
      <c r="N123" t="s">
        <v>2814</v>
      </c>
      <c r="O123" t="s">
        <v>930</v>
      </c>
      <c r="P123">
        <v>17</v>
      </c>
      <c r="Q123" s="1">
        <v>20.325203252032519</v>
      </c>
      <c r="R123">
        <v>25</v>
      </c>
    </row>
    <row r="124" spans="1:18">
      <c r="A124">
        <v>4430</v>
      </c>
      <c r="B124">
        <v>1</v>
      </c>
      <c r="C124">
        <v>0</v>
      </c>
      <c r="D124" t="s">
        <v>2815</v>
      </c>
      <c r="E124" t="s">
        <v>2809</v>
      </c>
      <c r="F124" t="s">
        <v>930</v>
      </c>
      <c r="G124">
        <v>8880</v>
      </c>
      <c r="H124">
        <v>0</v>
      </c>
      <c r="I124">
        <v>0</v>
      </c>
      <c r="J124">
        <v>23</v>
      </c>
      <c r="K124">
        <v>2</v>
      </c>
      <c r="L124">
        <v>1</v>
      </c>
      <c r="M124">
        <v>4430</v>
      </c>
      <c r="N124" t="s">
        <v>2816</v>
      </c>
      <c r="O124" t="s">
        <v>930</v>
      </c>
      <c r="Q124" s="1">
        <v>28.455284552845526</v>
      </c>
      <c r="R124">
        <v>35</v>
      </c>
    </row>
    <row r="125" spans="1:18">
      <c r="A125">
        <v>4431</v>
      </c>
      <c r="B125">
        <v>1</v>
      </c>
      <c r="C125">
        <v>0</v>
      </c>
      <c r="D125" t="s">
        <v>2817</v>
      </c>
      <c r="E125" t="s">
        <v>2809</v>
      </c>
      <c r="F125" t="s">
        <v>930</v>
      </c>
      <c r="G125">
        <v>8880</v>
      </c>
      <c r="H125">
        <v>0</v>
      </c>
      <c r="I125">
        <v>2</v>
      </c>
      <c r="J125">
        <v>23</v>
      </c>
      <c r="K125">
        <v>2</v>
      </c>
      <c r="L125">
        <v>1</v>
      </c>
      <c r="M125">
        <v>4431</v>
      </c>
      <c r="N125" t="s">
        <v>2818</v>
      </c>
      <c r="O125" t="s">
        <v>930</v>
      </c>
      <c r="P125">
        <v>9</v>
      </c>
      <c r="Q125" s="1">
        <v>11.382113821138212</v>
      </c>
      <c r="R125">
        <v>14</v>
      </c>
    </row>
    <row r="126" spans="1:18">
      <c r="A126">
        <v>4432</v>
      </c>
      <c r="B126">
        <v>1</v>
      </c>
      <c r="C126">
        <v>0</v>
      </c>
      <c r="D126" t="s">
        <v>2819</v>
      </c>
      <c r="E126" t="s">
        <v>2809</v>
      </c>
      <c r="F126" t="s">
        <v>930</v>
      </c>
      <c r="G126">
        <v>8880</v>
      </c>
      <c r="H126">
        <v>0</v>
      </c>
      <c r="I126">
        <v>0</v>
      </c>
      <c r="J126">
        <v>23</v>
      </c>
      <c r="K126">
        <v>2</v>
      </c>
      <c r="L126">
        <v>1</v>
      </c>
      <c r="M126">
        <v>4432</v>
      </c>
      <c r="N126" t="s">
        <v>2820</v>
      </c>
      <c r="O126" t="s">
        <v>930</v>
      </c>
      <c r="Q126" s="1">
        <v>19.512195121951219</v>
      </c>
      <c r="R126">
        <v>24</v>
      </c>
    </row>
    <row r="127" spans="1:18">
      <c r="A127">
        <v>4433</v>
      </c>
      <c r="B127">
        <v>1</v>
      </c>
      <c r="C127">
        <v>0</v>
      </c>
      <c r="D127" t="s">
        <v>2821</v>
      </c>
      <c r="E127" t="s">
        <v>2809</v>
      </c>
      <c r="F127" t="s">
        <v>930</v>
      </c>
      <c r="G127">
        <v>8880</v>
      </c>
      <c r="H127">
        <v>0</v>
      </c>
      <c r="I127">
        <v>0</v>
      </c>
      <c r="J127">
        <v>23</v>
      </c>
      <c r="K127">
        <v>2</v>
      </c>
      <c r="L127">
        <v>1</v>
      </c>
      <c r="M127">
        <v>4433</v>
      </c>
      <c r="N127" t="s">
        <v>2822</v>
      </c>
      <c r="O127" t="s">
        <v>930</v>
      </c>
      <c r="Q127" s="1">
        <v>21.95121951219512</v>
      </c>
      <c r="R127">
        <v>27</v>
      </c>
    </row>
    <row r="128" spans="1:18">
      <c r="A128">
        <v>4434</v>
      </c>
      <c r="B128">
        <v>1</v>
      </c>
      <c r="C128">
        <v>0</v>
      </c>
      <c r="D128" t="s">
        <v>2823</v>
      </c>
      <c r="E128" t="s">
        <v>2809</v>
      </c>
      <c r="F128" t="s">
        <v>930</v>
      </c>
      <c r="G128">
        <v>8880</v>
      </c>
      <c r="H128">
        <v>0</v>
      </c>
      <c r="I128">
        <v>2</v>
      </c>
      <c r="J128">
        <v>23</v>
      </c>
      <c r="K128">
        <v>2</v>
      </c>
      <c r="L128">
        <v>1</v>
      </c>
      <c r="M128">
        <v>4434</v>
      </c>
      <c r="N128" t="s">
        <v>2824</v>
      </c>
      <c r="O128" t="s">
        <v>930</v>
      </c>
      <c r="P128">
        <v>23</v>
      </c>
      <c r="Q128" s="1">
        <v>29.268292682926827</v>
      </c>
      <c r="R128">
        <v>36</v>
      </c>
    </row>
    <row r="129" spans="1:18">
      <c r="A129">
        <v>4435</v>
      </c>
      <c r="B129">
        <v>1</v>
      </c>
      <c r="C129">
        <v>0</v>
      </c>
      <c r="D129" t="s">
        <v>2825</v>
      </c>
      <c r="E129" t="s">
        <v>2809</v>
      </c>
      <c r="F129" t="s">
        <v>930</v>
      </c>
      <c r="G129">
        <v>8880</v>
      </c>
      <c r="H129">
        <v>0</v>
      </c>
      <c r="I129">
        <v>2</v>
      </c>
      <c r="J129">
        <v>23</v>
      </c>
      <c r="K129">
        <v>2</v>
      </c>
      <c r="L129">
        <v>1</v>
      </c>
      <c r="M129">
        <v>4435</v>
      </c>
      <c r="N129" t="s">
        <v>2826</v>
      </c>
      <c r="O129" t="s">
        <v>930</v>
      </c>
      <c r="P129">
        <v>15</v>
      </c>
      <c r="Q129" s="1">
        <v>17.886178861788615</v>
      </c>
      <c r="R129">
        <v>22</v>
      </c>
    </row>
    <row r="130" spans="1:18">
      <c r="A130">
        <v>4436</v>
      </c>
      <c r="B130">
        <v>1</v>
      </c>
      <c r="C130">
        <v>0</v>
      </c>
      <c r="D130" t="s">
        <v>2827</v>
      </c>
      <c r="E130" t="s">
        <v>2809</v>
      </c>
      <c r="F130" t="s">
        <v>930</v>
      </c>
      <c r="G130">
        <v>8880</v>
      </c>
      <c r="H130">
        <v>0</v>
      </c>
      <c r="I130">
        <v>2</v>
      </c>
      <c r="J130">
        <v>23</v>
      </c>
      <c r="K130">
        <v>2</v>
      </c>
      <c r="L130">
        <v>1</v>
      </c>
      <c r="M130">
        <v>4436</v>
      </c>
      <c r="N130" t="s">
        <v>2828</v>
      </c>
      <c r="O130" t="s">
        <v>930</v>
      </c>
      <c r="P130">
        <v>12.5</v>
      </c>
      <c r="Q130" s="1">
        <v>15.853658536585364</v>
      </c>
      <c r="R130">
        <v>19.5</v>
      </c>
    </row>
    <row r="131" spans="1:18">
      <c r="A131">
        <v>4437</v>
      </c>
      <c r="B131">
        <v>1</v>
      </c>
      <c r="C131">
        <v>0</v>
      </c>
      <c r="D131" t="s">
        <v>2829</v>
      </c>
      <c r="E131" t="s">
        <v>2809</v>
      </c>
      <c r="F131" t="s">
        <v>930</v>
      </c>
      <c r="G131">
        <v>8880</v>
      </c>
      <c r="H131">
        <v>0</v>
      </c>
      <c r="I131">
        <v>2</v>
      </c>
      <c r="J131">
        <v>23</v>
      </c>
      <c r="K131">
        <v>2</v>
      </c>
      <c r="L131">
        <v>1</v>
      </c>
      <c r="M131">
        <v>4437</v>
      </c>
      <c r="N131" t="s">
        <v>2830</v>
      </c>
      <c r="O131" t="s">
        <v>930</v>
      </c>
      <c r="P131">
        <v>11</v>
      </c>
      <c r="Q131" s="1">
        <v>13.008130081300813</v>
      </c>
      <c r="R131">
        <v>16</v>
      </c>
    </row>
    <row r="132" spans="1:18">
      <c r="A132">
        <v>4438</v>
      </c>
      <c r="B132">
        <v>1</v>
      </c>
      <c r="C132">
        <v>0</v>
      </c>
      <c r="D132" t="s">
        <v>2831</v>
      </c>
      <c r="E132" t="s">
        <v>2809</v>
      </c>
      <c r="F132" t="s">
        <v>930</v>
      </c>
      <c r="G132">
        <v>8880</v>
      </c>
      <c r="H132">
        <v>0</v>
      </c>
      <c r="I132">
        <v>2</v>
      </c>
      <c r="J132">
        <v>23</v>
      </c>
      <c r="K132">
        <v>2</v>
      </c>
      <c r="L132">
        <v>1</v>
      </c>
      <c r="M132">
        <v>4438</v>
      </c>
      <c r="N132" t="s">
        <v>2832</v>
      </c>
      <c r="O132" t="s">
        <v>930</v>
      </c>
      <c r="P132">
        <v>1.75</v>
      </c>
      <c r="Q132" s="1">
        <v>1.7479674796747959</v>
      </c>
      <c r="R132">
        <v>2.15</v>
      </c>
    </row>
    <row r="133" spans="1:18">
      <c r="A133">
        <v>4439</v>
      </c>
      <c r="B133">
        <v>1</v>
      </c>
      <c r="C133">
        <v>0</v>
      </c>
      <c r="D133" t="s">
        <v>2833</v>
      </c>
      <c r="E133" t="s">
        <v>2809</v>
      </c>
      <c r="F133" t="s">
        <v>930</v>
      </c>
      <c r="G133">
        <v>8880</v>
      </c>
      <c r="H133">
        <v>0</v>
      </c>
      <c r="I133">
        <v>2</v>
      </c>
      <c r="J133">
        <v>23</v>
      </c>
      <c r="K133">
        <v>2</v>
      </c>
      <c r="L133">
        <v>1</v>
      </c>
      <c r="M133">
        <v>4439</v>
      </c>
      <c r="N133" t="s">
        <v>2834</v>
      </c>
      <c r="O133" t="s">
        <v>930</v>
      </c>
      <c r="P133">
        <v>19.5</v>
      </c>
      <c r="Q133" s="1">
        <v>23.577235772357724</v>
      </c>
      <c r="R133">
        <v>29</v>
      </c>
    </row>
    <row r="134" spans="1:18">
      <c r="A134">
        <v>4440</v>
      </c>
      <c r="B134">
        <v>1</v>
      </c>
      <c r="C134">
        <v>0</v>
      </c>
      <c r="D134" t="s">
        <v>2835</v>
      </c>
      <c r="E134" t="s">
        <v>2809</v>
      </c>
      <c r="F134" t="s">
        <v>930</v>
      </c>
      <c r="G134">
        <v>8880</v>
      </c>
      <c r="H134">
        <v>0</v>
      </c>
      <c r="I134">
        <v>2</v>
      </c>
      <c r="J134">
        <v>23</v>
      </c>
      <c r="K134">
        <v>2</v>
      </c>
      <c r="L134">
        <v>1</v>
      </c>
      <c r="M134">
        <v>4440</v>
      </c>
      <c r="N134" t="s">
        <v>2836</v>
      </c>
      <c r="O134" t="s">
        <v>930</v>
      </c>
      <c r="P134">
        <v>2.5</v>
      </c>
      <c r="Q134" s="1">
        <v>2.5203252032520318</v>
      </c>
      <c r="R134">
        <v>3.1</v>
      </c>
    </row>
    <row r="135" spans="1:18">
      <c r="A135">
        <v>4441</v>
      </c>
      <c r="B135">
        <v>1</v>
      </c>
      <c r="C135">
        <v>0</v>
      </c>
      <c r="D135" t="s">
        <v>2837</v>
      </c>
      <c r="E135" t="s">
        <v>2809</v>
      </c>
      <c r="F135" t="s">
        <v>930</v>
      </c>
      <c r="G135">
        <v>8880</v>
      </c>
      <c r="H135">
        <v>0</v>
      </c>
      <c r="I135">
        <v>2</v>
      </c>
      <c r="J135">
        <v>23</v>
      </c>
      <c r="K135">
        <v>2</v>
      </c>
      <c r="L135">
        <v>1</v>
      </c>
      <c r="M135">
        <v>4441</v>
      </c>
      <c r="N135" t="s">
        <v>2838</v>
      </c>
      <c r="O135" t="s">
        <v>930</v>
      </c>
      <c r="P135">
        <v>2</v>
      </c>
      <c r="Q135" s="1">
        <v>2.0325203252032522</v>
      </c>
      <c r="R135">
        <v>2.5</v>
      </c>
    </row>
    <row r="136" spans="1:18">
      <c r="A136">
        <v>4442</v>
      </c>
      <c r="B136">
        <v>1</v>
      </c>
      <c r="C136">
        <v>0</v>
      </c>
      <c r="D136" t="s">
        <v>2839</v>
      </c>
      <c r="E136" t="s">
        <v>2809</v>
      </c>
      <c r="F136" t="s">
        <v>930</v>
      </c>
      <c r="G136">
        <v>8880</v>
      </c>
      <c r="H136">
        <v>0</v>
      </c>
      <c r="I136">
        <v>2</v>
      </c>
      <c r="J136">
        <v>23</v>
      </c>
      <c r="K136">
        <v>2</v>
      </c>
      <c r="L136">
        <v>1</v>
      </c>
      <c r="M136">
        <v>4442</v>
      </c>
      <c r="N136" t="s">
        <v>2840</v>
      </c>
      <c r="O136" t="s">
        <v>930</v>
      </c>
      <c r="P136">
        <v>3</v>
      </c>
      <c r="Q136" s="1">
        <v>3.2520325203252032</v>
      </c>
      <c r="R136">
        <v>4</v>
      </c>
    </row>
    <row r="137" spans="1:18">
      <c r="A137">
        <v>4444</v>
      </c>
      <c r="B137">
        <v>1</v>
      </c>
      <c r="C137">
        <v>0</v>
      </c>
      <c r="D137" t="s">
        <v>2841</v>
      </c>
      <c r="E137" t="s">
        <v>2809</v>
      </c>
      <c r="F137" t="s">
        <v>930</v>
      </c>
      <c r="G137">
        <v>8880</v>
      </c>
      <c r="H137">
        <v>0</v>
      </c>
      <c r="I137">
        <v>2</v>
      </c>
      <c r="J137">
        <v>23</v>
      </c>
      <c r="K137">
        <v>2</v>
      </c>
      <c r="L137">
        <v>1</v>
      </c>
      <c r="M137">
        <v>4444</v>
      </c>
      <c r="N137" t="s">
        <v>2842</v>
      </c>
      <c r="O137" t="s">
        <v>930</v>
      </c>
      <c r="P137">
        <v>16</v>
      </c>
      <c r="Q137" s="1">
        <v>19.512195121951219</v>
      </c>
      <c r="R137">
        <v>24</v>
      </c>
    </row>
    <row r="138" spans="1:18">
      <c r="A138">
        <v>4447</v>
      </c>
      <c r="B138">
        <v>1</v>
      </c>
      <c r="C138">
        <v>0</v>
      </c>
      <c r="D138" t="s">
        <v>239</v>
      </c>
      <c r="E138" t="s">
        <v>930</v>
      </c>
      <c r="F138" t="s">
        <v>4529</v>
      </c>
      <c r="G138">
        <v>9297</v>
      </c>
      <c r="H138">
        <v>0</v>
      </c>
      <c r="I138">
        <v>0</v>
      </c>
      <c r="J138">
        <v>23</v>
      </c>
      <c r="K138">
        <v>2</v>
      </c>
      <c r="L138">
        <v>0</v>
      </c>
      <c r="M138">
        <v>4447</v>
      </c>
      <c r="N138" t="s">
        <v>7565</v>
      </c>
      <c r="O138" t="s">
        <v>930</v>
      </c>
      <c r="Q138" s="1">
        <v>2.2357723577235769</v>
      </c>
      <c r="R138">
        <v>2.75</v>
      </c>
    </row>
    <row r="139" spans="1:18">
      <c r="A139">
        <v>4448</v>
      </c>
      <c r="B139">
        <v>1</v>
      </c>
      <c r="C139">
        <v>0</v>
      </c>
      <c r="D139" t="s">
        <v>206</v>
      </c>
      <c r="E139" t="s">
        <v>2809</v>
      </c>
      <c r="F139" t="s">
        <v>4530</v>
      </c>
      <c r="G139">
        <v>9297</v>
      </c>
      <c r="H139">
        <v>0</v>
      </c>
      <c r="I139">
        <v>0</v>
      </c>
      <c r="J139">
        <v>23</v>
      </c>
      <c r="K139">
        <v>2</v>
      </c>
      <c r="L139">
        <v>0</v>
      </c>
      <c r="M139">
        <v>4448</v>
      </c>
      <c r="N139" t="s">
        <v>7566</v>
      </c>
      <c r="O139" t="s">
        <v>930</v>
      </c>
      <c r="Q139" s="1">
        <v>2.6016260162601621</v>
      </c>
      <c r="R139">
        <v>3.2</v>
      </c>
    </row>
    <row r="140" spans="1:18">
      <c r="A140">
        <v>4449</v>
      </c>
      <c r="B140">
        <v>1</v>
      </c>
      <c r="C140">
        <v>0</v>
      </c>
      <c r="D140" t="s">
        <v>207</v>
      </c>
      <c r="E140" t="s">
        <v>2809</v>
      </c>
      <c r="F140" t="s">
        <v>4531</v>
      </c>
      <c r="G140">
        <v>9297</v>
      </c>
      <c r="H140">
        <v>0</v>
      </c>
      <c r="I140">
        <v>0</v>
      </c>
      <c r="J140">
        <v>23</v>
      </c>
      <c r="K140">
        <v>2</v>
      </c>
      <c r="L140">
        <v>0</v>
      </c>
      <c r="M140">
        <v>4449</v>
      </c>
      <c r="N140" t="s">
        <v>7567</v>
      </c>
      <c r="O140" t="s">
        <v>930</v>
      </c>
      <c r="Q140" s="1">
        <v>2.7642276422764218</v>
      </c>
      <c r="R140">
        <v>3.4</v>
      </c>
    </row>
    <row r="141" spans="1:18">
      <c r="A141">
        <v>4450</v>
      </c>
      <c r="B141">
        <v>1</v>
      </c>
      <c r="C141">
        <v>0</v>
      </c>
      <c r="D141" t="s">
        <v>200</v>
      </c>
      <c r="E141" t="s">
        <v>2809</v>
      </c>
      <c r="F141" t="s">
        <v>4532</v>
      </c>
      <c r="G141">
        <v>9297</v>
      </c>
      <c r="H141">
        <v>0</v>
      </c>
      <c r="I141">
        <v>0</v>
      </c>
      <c r="J141">
        <v>23</v>
      </c>
      <c r="K141">
        <v>2</v>
      </c>
      <c r="L141">
        <v>0</v>
      </c>
      <c r="M141">
        <v>4450</v>
      </c>
      <c r="N141" t="s">
        <v>7568</v>
      </c>
      <c r="O141" t="s">
        <v>930</v>
      </c>
      <c r="Q141" s="1">
        <v>3.1707317073170729</v>
      </c>
      <c r="R141">
        <v>3.9</v>
      </c>
    </row>
    <row r="142" spans="1:18">
      <c r="A142">
        <v>4451</v>
      </c>
      <c r="B142">
        <v>1</v>
      </c>
      <c r="C142">
        <v>0</v>
      </c>
      <c r="D142" t="s">
        <v>201</v>
      </c>
      <c r="E142" t="s">
        <v>2809</v>
      </c>
      <c r="F142" t="s">
        <v>4533</v>
      </c>
      <c r="G142">
        <v>9297</v>
      </c>
      <c r="H142">
        <v>0</v>
      </c>
      <c r="I142">
        <v>0</v>
      </c>
      <c r="J142">
        <v>23</v>
      </c>
      <c r="K142">
        <v>2</v>
      </c>
      <c r="L142">
        <v>0</v>
      </c>
      <c r="M142">
        <v>4451</v>
      </c>
      <c r="N142" t="s">
        <v>7569</v>
      </c>
      <c r="O142" t="s">
        <v>930</v>
      </c>
      <c r="Q142" s="1">
        <v>3.9837398373983728</v>
      </c>
      <c r="R142">
        <v>4.9000000000000004</v>
      </c>
    </row>
    <row r="143" spans="1:18">
      <c r="A143">
        <v>4452</v>
      </c>
      <c r="B143">
        <v>1</v>
      </c>
      <c r="C143">
        <v>0</v>
      </c>
      <c r="D143" t="s">
        <v>4534</v>
      </c>
      <c r="E143" t="s">
        <v>930</v>
      </c>
      <c r="F143" t="s">
        <v>4535</v>
      </c>
      <c r="G143">
        <v>9297</v>
      </c>
      <c r="H143">
        <v>0</v>
      </c>
      <c r="I143">
        <v>0</v>
      </c>
      <c r="J143">
        <v>23</v>
      </c>
      <c r="K143">
        <v>2</v>
      </c>
      <c r="L143">
        <v>0</v>
      </c>
      <c r="M143">
        <v>4452</v>
      </c>
      <c r="N143" t="s">
        <v>7570</v>
      </c>
      <c r="O143" t="s">
        <v>930</v>
      </c>
      <c r="Q143" s="1">
        <v>2.8455284552845521</v>
      </c>
      <c r="R143">
        <v>3.5</v>
      </c>
    </row>
    <row r="144" spans="1:18">
      <c r="A144">
        <v>4453</v>
      </c>
      <c r="B144">
        <v>1</v>
      </c>
      <c r="C144">
        <v>0</v>
      </c>
      <c r="D144" t="s">
        <v>208</v>
      </c>
      <c r="E144" t="s">
        <v>2809</v>
      </c>
      <c r="F144" t="s">
        <v>4536</v>
      </c>
      <c r="G144">
        <v>9297</v>
      </c>
      <c r="H144">
        <v>0</v>
      </c>
      <c r="I144">
        <v>0</v>
      </c>
      <c r="J144">
        <v>23</v>
      </c>
      <c r="K144">
        <v>2</v>
      </c>
      <c r="L144">
        <v>0</v>
      </c>
      <c r="M144">
        <v>4453</v>
      </c>
      <c r="N144" t="s">
        <v>7571</v>
      </c>
      <c r="O144" t="s">
        <v>930</v>
      </c>
      <c r="Q144" s="1">
        <v>2.8455284552845521</v>
      </c>
      <c r="R144">
        <v>3.5</v>
      </c>
    </row>
    <row r="145" spans="1:18">
      <c r="A145">
        <v>4454</v>
      </c>
      <c r="B145">
        <v>1</v>
      </c>
      <c r="C145">
        <v>0</v>
      </c>
      <c r="D145" t="s">
        <v>209</v>
      </c>
      <c r="E145" t="s">
        <v>2809</v>
      </c>
      <c r="F145" t="s">
        <v>4537</v>
      </c>
      <c r="G145">
        <v>9297</v>
      </c>
      <c r="H145">
        <v>0</v>
      </c>
      <c r="I145">
        <v>0</v>
      </c>
      <c r="J145">
        <v>23</v>
      </c>
      <c r="K145">
        <v>2</v>
      </c>
      <c r="L145">
        <v>0</v>
      </c>
      <c r="M145">
        <v>4454</v>
      </c>
      <c r="N145" t="s">
        <v>7572</v>
      </c>
      <c r="O145" t="s">
        <v>930</v>
      </c>
      <c r="Q145" s="1">
        <v>2.926829268292682</v>
      </c>
      <c r="R145">
        <v>3.6</v>
      </c>
    </row>
    <row r="146" spans="1:18">
      <c r="A146">
        <v>4455</v>
      </c>
      <c r="B146">
        <v>1</v>
      </c>
      <c r="C146">
        <v>0</v>
      </c>
      <c r="D146" t="s">
        <v>210</v>
      </c>
      <c r="E146" t="s">
        <v>2809</v>
      </c>
      <c r="F146" t="s">
        <v>4538</v>
      </c>
      <c r="G146">
        <v>9297</v>
      </c>
      <c r="H146">
        <v>0</v>
      </c>
      <c r="I146">
        <v>0</v>
      </c>
      <c r="J146">
        <v>23</v>
      </c>
      <c r="K146">
        <v>2</v>
      </c>
      <c r="L146">
        <v>0</v>
      </c>
      <c r="M146">
        <v>4455</v>
      </c>
      <c r="N146" t="s">
        <v>7573</v>
      </c>
      <c r="O146" t="s">
        <v>930</v>
      </c>
      <c r="Q146" s="1">
        <v>3.6585365853658529</v>
      </c>
      <c r="R146">
        <v>4.5</v>
      </c>
    </row>
    <row r="147" spans="1:18">
      <c r="A147">
        <v>4456</v>
      </c>
      <c r="B147">
        <v>1</v>
      </c>
      <c r="C147">
        <v>0</v>
      </c>
      <c r="D147" t="s">
        <v>211</v>
      </c>
      <c r="E147" t="s">
        <v>2809</v>
      </c>
      <c r="F147" t="s">
        <v>4539</v>
      </c>
      <c r="G147">
        <v>9297</v>
      </c>
      <c r="H147">
        <v>0</v>
      </c>
      <c r="I147">
        <v>0</v>
      </c>
      <c r="J147">
        <v>23</v>
      </c>
      <c r="K147">
        <v>2</v>
      </c>
      <c r="L147">
        <v>0</v>
      </c>
      <c r="M147">
        <v>4456</v>
      </c>
      <c r="N147" t="s">
        <v>7574</v>
      </c>
      <c r="O147" t="s">
        <v>930</v>
      </c>
      <c r="Q147" s="1">
        <v>4.308943089430894</v>
      </c>
      <c r="R147">
        <v>5.3</v>
      </c>
    </row>
    <row r="148" spans="1:18">
      <c r="A148">
        <v>4458</v>
      </c>
      <c r="B148">
        <v>1</v>
      </c>
      <c r="C148">
        <v>0</v>
      </c>
      <c r="D148" t="s">
        <v>894</v>
      </c>
      <c r="E148" t="s">
        <v>2809</v>
      </c>
      <c r="F148" t="s">
        <v>4541</v>
      </c>
      <c r="G148">
        <v>9297</v>
      </c>
      <c r="H148">
        <v>0</v>
      </c>
      <c r="I148">
        <v>0</v>
      </c>
      <c r="J148">
        <v>23</v>
      </c>
      <c r="K148">
        <v>2</v>
      </c>
      <c r="L148">
        <v>0</v>
      </c>
      <c r="M148">
        <v>4458</v>
      </c>
      <c r="N148" t="s">
        <v>7575</v>
      </c>
      <c r="O148" t="s">
        <v>930</v>
      </c>
      <c r="Q148" s="1">
        <v>1.3821138211382109</v>
      </c>
      <c r="R148">
        <v>1.7</v>
      </c>
    </row>
    <row r="149" spans="1:18">
      <c r="A149">
        <v>4459</v>
      </c>
      <c r="B149">
        <v>1</v>
      </c>
      <c r="C149">
        <v>0</v>
      </c>
      <c r="D149" t="s">
        <v>224</v>
      </c>
      <c r="E149" t="s">
        <v>2809</v>
      </c>
      <c r="F149" t="s">
        <v>4542</v>
      </c>
      <c r="G149">
        <v>9297</v>
      </c>
      <c r="H149">
        <v>0</v>
      </c>
      <c r="I149">
        <v>0</v>
      </c>
      <c r="J149">
        <v>23</v>
      </c>
      <c r="K149">
        <v>2</v>
      </c>
      <c r="L149">
        <v>0</v>
      </c>
      <c r="M149">
        <v>4459</v>
      </c>
      <c r="N149" t="s">
        <v>7576</v>
      </c>
      <c r="O149" t="s">
        <v>930</v>
      </c>
      <c r="Q149" s="1">
        <v>1.7886178861788611</v>
      </c>
      <c r="R149">
        <v>2.2000000000000002</v>
      </c>
    </row>
    <row r="150" spans="1:18">
      <c r="A150">
        <v>4460</v>
      </c>
      <c r="B150">
        <v>1</v>
      </c>
      <c r="C150">
        <v>0</v>
      </c>
      <c r="D150" t="s">
        <v>4543</v>
      </c>
      <c r="E150" t="s">
        <v>2809</v>
      </c>
      <c r="F150" t="s">
        <v>4544</v>
      </c>
      <c r="G150">
        <v>9297</v>
      </c>
      <c r="H150">
        <v>0</v>
      </c>
      <c r="I150">
        <v>0</v>
      </c>
      <c r="J150">
        <v>23</v>
      </c>
      <c r="K150">
        <v>2</v>
      </c>
      <c r="L150">
        <v>0</v>
      </c>
      <c r="M150">
        <v>4460</v>
      </c>
      <c r="N150" t="s">
        <v>7577</v>
      </c>
      <c r="O150" t="s">
        <v>930</v>
      </c>
      <c r="Q150" s="1">
        <v>2.6016260162601621</v>
      </c>
      <c r="R150">
        <v>3.2</v>
      </c>
    </row>
    <row r="151" spans="1:18">
      <c r="A151">
        <v>4461</v>
      </c>
      <c r="B151">
        <v>1</v>
      </c>
      <c r="C151">
        <v>0</v>
      </c>
      <c r="D151" t="s">
        <v>225</v>
      </c>
      <c r="E151" t="s">
        <v>2809</v>
      </c>
      <c r="F151" t="s">
        <v>4545</v>
      </c>
      <c r="G151">
        <v>9297</v>
      </c>
      <c r="H151">
        <v>0</v>
      </c>
      <c r="I151">
        <v>0</v>
      </c>
      <c r="J151">
        <v>23</v>
      </c>
      <c r="K151">
        <v>2</v>
      </c>
      <c r="L151">
        <v>0</v>
      </c>
      <c r="M151">
        <v>4461</v>
      </c>
      <c r="N151" t="s">
        <v>7578</v>
      </c>
      <c r="O151" t="s">
        <v>930</v>
      </c>
      <c r="Q151" s="1">
        <v>2.8536585365853648</v>
      </c>
      <c r="R151">
        <v>3.51</v>
      </c>
    </row>
    <row r="152" spans="1:18">
      <c r="A152">
        <v>4462</v>
      </c>
      <c r="B152">
        <v>1</v>
      </c>
      <c r="C152">
        <v>0</v>
      </c>
      <c r="D152" t="s">
        <v>238</v>
      </c>
      <c r="E152" t="s">
        <v>930</v>
      </c>
      <c r="F152" t="s">
        <v>4546</v>
      </c>
      <c r="G152">
        <v>9297</v>
      </c>
      <c r="H152">
        <v>0</v>
      </c>
      <c r="I152">
        <v>0</v>
      </c>
      <c r="J152">
        <v>23</v>
      </c>
      <c r="K152">
        <v>2</v>
      </c>
      <c r="L152">
        <v>0</v>
      </c>
      <c r="M152">
        <v>4462</v>
      </c>
      <c r="N152" t="s">
        <v>4547</v>
      </c>
      <c r="O152" t="s">
        <v>930</v>
      </c>
      <c r="Q152" s="1">
        <v>1.5447154471544711</v>
      </c>
      <c r="R152">
        <v>1.9</v>
      </c>
    </row>
    <row r="153" spans="1:18">
      <c r="A153">
        <v>4463</v>
      </c>
      <c r="B153">
        <v>1</v>
      </c>
      <c r="C153">
        <v>0</v>
      </c>
      <c r="D153" t="s">
        <v>226</v>
      </c>
      <c r="E153" t="s">
        <v>2809</v>
      </c>
      <c r="F153" t="s">
        <v>4548</v>
      </c>
      <c r="G153">
        <v>9297</v>
      </c>
      <c r="H153">
        <v>0</v>
      </c>
      <c r="I153">
        <v>0</v>
      </c>
      <c r="J153">
        <v>23</v>
      </c>
      <c r="K153">
        <v>2</v>
      </c>
      <c r="L153">
        <v>0</v>
      </c>
      <c r="M153">
        <v>4463</v>
      </c>
      <c r="N153" t="s">
        <v>4549</v>
      </c>
      <c r="O153" t="s">
        <v>930</v>
      </c>
      <c r="Q153" s="1">
        <v>1.6666666666666661</v>
      </c>
      <c r="R153">
        <v>2.0499999999999998</v>
      </c>
    </row>
    <row r="154" spans="1:18">
      <c r="A154">
        <v>4464</v>
      </c>
      <c r="B154">
        <v>1</v>
      </c>
      <c r="C154">
        <v>0</v>
      </c>
      <c r="D154" t="s">
        <v>227</v>
      </c>
      <c r="E154" t="s">
        <v>2809</v>
      </c>
      <c r="F154" t="s">
        <v>4550</v>
      </c>
      <c r="G154">
        <v>9297</v>
      </c>
      <c r="H154">
        <v>0</v>
      </c>
      <c r="I154">
        <v>0</v>
      </c>
      <c r="J154">
        <v>23</v>
      </c>
      <c r="K154">
        <v>2</v>
      </c>
      <c r="L154">
        <v>0</v>
      </c>
      <c r="M154">
        <v>4464</v>
      </c>
      <c r="N154" t="s">
        <v>4551</v>
      </c>
      <c r="O154" t="s">
        <v>930</v>
      </c>
      <c r="Q154" s="1">
        <v>2.6016260162601621</v>
      </c>
      <c r="R154">
        <v>3.2</v>
      </c>
    </row>
    <row r="155" spans="1:18">
      <c r="A155">
        <v>4465</v>
      </c>
      <c r="B155">
        <v>1</v>
      </c>
      <c r="C155">
        <v>0</v>
      </c>
      <c r="D155" t="s">
        <v>264</v>
      </c>
      <c r="E155" t="s">
        <v>2809</v>
      </c>
      <c r="F155" t="s">
        <v>4552</v>
      </c>
      <c r="G155">
        <v>9297</v>
      </c>
      <c r="H155">
        <v>0</v>
      </c>
      <c r="I155">
        <v>0</v>
      </c>
      <c r="J155">
        <v>23</v>
      </c>
      <c r="K155">
        <v>2</v>
      </c>
      <c r="L155">
        <v>0</v>
      </c>
      <c r="M155">
        <v>4465</v>
      </c>
      <c r="N155" t="s">
        <v>4553</v>
      </c>
      <c r="O155" t="s">
        <v>930</v>
      </c>
      <c r="Q155" s="1">
        <v>2.8536585365853648</v>
      </c>
      <c r="R155">
        <v>3.51</v>
      </c>
    </row>
    <row r="156" spans="1:18">
      <c r="A156">
        <v>4466</v>
      </c>
      <c r="B156">
        <v>1</v>
      </c>
      <c r="C156">
        <v>0</v>
      </c>
      <c r="D156" t="s">
        <v>2843</v>
      </c>
      <c r="E156" t="s">
        <v>930</v>
      </c>
      <c r="F156" t="s">
        <v>930</v>
      </c>
      <c r="G156">
        <v>8880</v>
      </c>
      <c r="H156">
        <v>0</v>
      </c>
      <c r="I156">
        <v>0</v>
      </c>
      <c r="J156">
        <v>23</v>
      </c>
      <c r="K156">
        <v>2</v>
      </c>
      <c r="L156">
        <v>1</v>
      </c>
      <c r="M156">
        <v>4466</v>
      </c>
      <c r="N156" t="s">
        <v>2844</v>
      </c>
      <c r="O156" t="s">
        <v>930</v>
      </c>
      <c r="Q156" s="1">
        <v>3.2520325203252032</v>
      </c>
      <c r="R156">
        <v>4</v>
      </c>
    </row>
    <row r="157" spans="1:18">
      <c r="A157">
        <v>4467</v>
      </c>
      <c r="B157">
        <v>1</v>
      </c>
      <c r="C157">
        <v>0</v>
      </c>
      <c r="D157" t="s">
        <v>202</v>
      </c>
      <c r="E157" t="s">
        <v>2809</v>
      </c>
      <c r="F157" t="s">
        <v>4554</v>
      </c>
      <c r="G157">
        <v>9297</v>
      </c>
      <c r="H157">
        <v>0</v>
      </c>
      <c r="I157">
        <v>0</v>
      </c>
      <c r="J157">
        <v>23</v>
      </c>
      <c r="K157">
        <v>2</v>
      </c>
      <c r="L157">
        <v>0</v>
      </c>
      <c r="M157">
        <v>4467</v>
      </c>
      <c r="N157" t="s">
        <v>7579</v>
      </c>
      <c r="O157" t="s">
        <v>930</v>
      </c>
      <c r="Q157" s="1">
        <v>2.682926829268292</v>
      </c>
      <c r="R157">
        <v>3.3</v>
      </c>
    </row>
    <row r="158" spans="1:18">
      <c r="A158">
        <v>4468</v>
      </c>
      <c r="B158">
        <v>1</v>
      </c>
      <c r="C158">
        <v>0</v>
      </c>
      <c r="D158" t="s">
        <v>203</v>
      </c>
      <c r="E158" t="s">
        <v>2809</v>
      </c>
      <c r="F158" t="s">
        <v>4556</v>
      </c>
      <c r="G158">
        <v>9297</v>
      </c>
      <c r="H158">
        <v>0</v>
      </c>
      <c r="I158">
        <v>0</v>
      </c>
      <c r="J158">
        <v>23</v>
      </c>
      <c r="K158">
        <v>2</v>
      </c>
      <c r="L158">
        <v>0</v>
      </c>
      <c r="M158">
        <v>4468</v>
      </c>
      <c r="N158" t="s">
        <v>7580</v>
      </c>
      <c r="O158" t="s">
        <v>930</v>
      </c>
      <c r="Q158" s="1">
        <v>2.926829268292682</v>
      </c>
      <c r="R158">
        <v>3.6</v>
      </c>
    </row>
    <row r="159" spans="1:18">
      <c r="A159">
        <v>4469</v>
      </c>
      <c r="B159">
        <v>1</v>
      </c>
      <c r="C159">
        <v>0</v>
      </c>
      <c r="D159" t="s">
        <v>204</v>
      </c>
      <c r="E159" t="s">
        <v>2809</v>
      </c>
      <c r="F159" t="s">
        <v>4557</v>
      </c>
      <c r="G159">
        <v>9297</v>
      </c>
      <c r="H159">
        <v>0</v>
      </c>
      <c r="I159">
        <v>0</v>
      </c>
      <c r="J159">
        <v>23</v>
      </c>
      <c r="K159">
        <v>2</v>
      </c>
      <c r="L159">
        <v>0</v>
      </c>
      <c r="M159">
        <v>4469</v>
      </c>
      <c r="N159" t="s">
        <v>7581</v>
      </c>
      <c r="O159" t="s">
        <v>930</v>
      </c>
      <c r="Q159" s="1">
        <v>3.7398373983739832</v>
      </c>
      <c r="R159">
        <v>4.5999999999999996</v>
      </c>
    </row>
    <row r="160" spans="1:18">
      <c r="A160">
        <v>4470</v>
      </c>
      <c r="B160">
        <v>1</v>
      </c>
      <c r="C160">
        <v>0</v>
      </c>
      <c r="D160" t="s">
        <v>205</v>
      </c>
      <c r="E160" t="s">
        <v>2809</v>
      </c>
      <c r="F160" t="s">
        <v>4558</v>
      </c>
      <c r="G160">
        <v>9297</v>
      </c>
      <c r="H160">
        <v>0</v>
      </c>
      <c r="I160">
        <v>0</v>
      </c>
      <c r="J160">
        <v>23</v>
      </c>
      <c r="K160">
        <v>2</v>
      </c>
      <c r="L160">
        <v>0</v>
      </c>
      <c r="M160">
        <v>4470</v>
      </c>
      <c r="N160" t="s">
        <v>7582</v>
      </c>
      <c r="O160" t="s">
        <v>930</v>
      </c>
      <c r="Q160" s="1">
        <v>4.7154471544715442</v>
      </c>
      <c r="R160">
        <v>5.8</v>
      </c>
    </row>
    <row r="161" spans="1:18">
      <c r="A161">
        <v>4471</v>
      </c>
      <c r="B161">
        <v>1</v>
      </c>
      <c r="C161">
        <v>0</v>
      </c>
      <c r="D161" t="s">
        <v>220</v>
      </c>
      <c r="E161" t="s">
        <v>2809</v>
      </c>
      <c r="F161" t="s">
        <v>4559</v>
      </c>
      <c r="G161">
        <v>9297</v>
      </c>
      <c r="H161">
        <v>0</v>
      </c>
      <c r="I161">
        <v>0</v>
      </c>
      <c r="J161">
        <v>23</v>
      </c>
      <c r="K161">
        <v>2</v>
      </c>
      <c r="L161">
        <v>0</v>
      </c>
      <c r="M161">
        <v>4471</v>
      </c>
      <c r="N161" t="s">
        <v>7583</v>
      </c>
      <c r="O161" t="s">
        <v>930</v>
      </c>
      <c r="Q161" s="1">
        <v>1.3821138211382109</v>
      </c>
      <c r="R161">
        <v>1.7</v>
      </c>
    </row>
    <row r="162" spans="1:18">
      <c r="A162">
        <v>4472</v>
      </c>
      <c r="B162">
        <v>1</v>
      </c>
      <c r="C162">
        <v>0</v>
      </c>
      <c r="D162" t="s">
        <v>221</v>
      </c>
      <c r="E162" t="s">
        <v>2809</v>
      </c>
      <c r="F162" t="s">
        <v>4560</v>
      </c>
      <c r="G162">
        <v>9297</v>
      </c>
      <c r="H162">
        <v>0</v>
      </c>
      <c r="I162">
        <v>0</v>
      </c>
      <c r="J162">
        <v>23</v>
      </c>
      <c r="K162">
        <v>2</v>
      </c>
      <c r="L162">
        <v>0</v>
      </c>
      <c r="M162">
        <v>4472</v>
      </c>
      <c r="N162" t="s">
        <v>7584</v>
      </c>
      <c r="O162" t="s">
        <v>930</v>
      </c>
      <c r="Q162" s="1">
        <v>1.463414634146341</v>
      </c>
      <c r="R162">
        <v>1.8</v>
      </c>
    </row>
    <row r="163" spans="1:18">
      <c r="A163">
        <v>4473</v>
      </c>
      <c r="B163">
        <v>1</v>
      </c>
      <c r="C163">
        <v>0</v>
      </c>
      <c r="D163" t="s">
        <v>222</v>
      </c>
      <c r="E163" t="s">
        <v>2809</v>
      </c>
      <c r="F163" t="s">
        <v>4561</v>
      </c>
      <c r="G163">
        <v>9297</v>
      </c>
      <c r="H163">
        <v>0</v>
      </c>
      <c r="I163">
        <v>0</v>
      </c>
      <c r="J163">
        <v>23</v>
      </c>
      <c r="K163">
        <v>2</v>
      </c>
      <c r="L163">
        <v>0</v>
      </c>
      <c r="M163">
        <v>4473</v>
      </c>
      <c r="N163" t="s">
        <v>7585</v>
      </c>
      <c r="O163" t="s">
        <v>930</v>
      </c>
      <c r="Q163" s="1">
        <v>2.1463414634146338</v>
      </c>
      <c r="R163">
        <v>2.64</v>
      </c>
    </row>
    <row r="164" spans="1:18">
      <c r="A164">
        <v>4474</v>
      </c>
      <c r="B164">
        <v>1</v>
      </c>
      <c r="C164">
        <v>0</v>
      </c>
      <c r="D164" t="s">
        <v>223</v>
      </c>
      <c r="E164" t="s">
        <v>2809</v>
      </c>
      <c r="F164" t="s">
        <v>4562</v>
      </c>
      <c r="G164">
        <v>9297</v>
      </c>
      <c r="H164">
        <v>0</v>
      </c>
      <c r="I164">
        <v>0</v>
      </c>
      <c r="J164">
        <v>23</v>
      </c>
      <c r="K164">
        <v>2</v>
      </c>
      <c r="L164">
        <v>0</v>
      </c>
      <c r="M164">
        <v>4474</v>
      </c>
      <c r="N164" t="s">
        <v>7586</v>
      </c>
      <c r="O164" t="s">
        <v>930</v>
      </c>
      <c r="Q164" s="1">
        <v>2.886178861788617</v>
      </c>
      <c r="R164">
        <v>3.55</v>
      </c>
    </row>
    <row r="165" spans="1:18">
      <c r="A165">
        <v>4475</v>
      </c>
      <c r="B165">
        <v>1</v>
      </c>
      <c r="C165">
        <v>0</v>
      </c>
      <c r="D165" t="s">
        <v>198</v>
      </c>
      <c r="E165" t="s">
        <v>2809</v>
      </c>
      <c r="F165" t="s">
        <v>4563</v>
      </c>
      <c r="G165">
        <v>9297</v>
      </c>
      <c r="H165">
        <v>0</v>
      </c>
      <c r="I165">
        <v>0</v>
      </c>
      <c r="J165">
        <v>23</v>
      </c>
      <c r="K165">
        <v>2</v>
      </c>
      <c r="L165">
        <v>0</v>
      </c>
      <c r="M165">
        <v>4475</v>
      </c>
      <c r="N165" t="s">
        <v>7587</v>
      </c>
      <c r="O165" t="s">
        <v>930</v>
      </c>
      <c r="Q165" s="1">
        <v>2.5203252032520318</v>
      </c>
      <c r="R165">
        <v>3.1</v>
      </c>
    </row>
    <row r="166" spans="1:18">
      <c r="A166">
        <v>4476</v>
      </c>
      <c r="B166">
        <v>1</v>
      </c>
      <c r="C166">
        <v>0</v>
      </c>
      <c r="D166" t="s">
        <v>199</v>
      </c>
      <c r="E166" t="s">
        <v>2809</v>
      </c>
      <c r="F166" t="s">
        <v>4564</v>
      </c>
      <c r="G166">
        <v>9297</v>
      </c>
      <c r="H166">
        <v>0</v>
      </c>
      <c r="I166">
        <v>0</v>
      </c>
      <c r="J166">
        <v>23</v>
      </c>
      <c r="K166">
        <v>2</v>
      </c>
      <c r="L166">
        <v>0</v>
      </c>
      <c r="M166">
        <v>4476</v>
      </c>
      <c r="N166" t="s">
        <v>7588</v>
      </c>
      <c r="O166" t="s">
        <v>930</v>
      </c>
      <c r="Q166" s="1">
        <v>3.1707317073170729</v>
      </c>
      <c r="R166">
        <v>3.9</v>
      </c>
    </row>
    <row r="167" spans="1:18">
      <c r="A167">
        <v>4479</v>
      </c>
      <c r="B167">
        <v>1</v>
      </c>
      <c r="C167">
        <v>0</v>
      </c>
      <c r="D167" t="s">
        <v>2845</v>
      </c>
      <c r="E167" t="s">
        <v>930</v>
      </c>
      <c r="F167" t="s">
        <v>930</v>
      </c>
      <c r="G167">
        <v>8880</v>
      </c>
      <c r="H167">
        <v>0</v>
      </c>
      <c r="I167">
        <v>0</v>
      </c>
      <c r="J167">
        <v>23</v>
      </c>
      <c r="K167">
        <v>2</v>
      </c>
      <c r="L167">
        <v>1</v>
      </c>
      <c r="M167">
        <v>4479</v>
      </c>
      <c r="N167" t="s">
        <v>2846</v>
      </c>
      <c r="O167" t="s">
        <v>930</v>
      </c>
      <c r="Q167" s="1">
        <v>11.382113821138212</v>
      </c>
      <c r="R167">
        <v>14</v>
      </c>
    </row>
    <row r="168" spans="1:18">
      <c r="A168">
        <v>4480</v>
      </c>
      <c r="B168">
        <v>1</v>
      </c>
      <c r="C168">
        <v>0</v>
      </c>
      <c r="D168" t="s">
        <v>192</v>
      </c>
      <c r="E168" t="s">
        <v>2809</v>
      </c>
      <c r="F168" t="s">
        <v>4567</v>
      </c>
      <c r="G168">
        <v>9297</v>
      </c>
      <c r="H168">
        <v>0</v>
      </c>
      <c r="I168">
        <v>0</v>
      </c>
      <c r="J168">
        <v>23</v>
      </c>
      <c r="K168">
        <v>2</v>
      </c>
      <c r="L168">
        <v>0</v>
      </c>
      <c r="M168">
        <v>4480</v>
      </c>
      <c r="N168" t="s">
        <v>7589</v>
      </c>
      <c r="O168" t="s">
        <v>930</v>
      </c>
      <c r="Q168" s="1">
        <v>2.8048780487804872</v>
      </c>
      <c r="R168">
        <v>3.45</v>
      </c>
    </row>
    <row r="169" spans="1:18">
      <c r="A169">
        <v>4481</v>
      </c>
      <c r="B169">
        <v>1</v>
      </c>
      <c r="C169">
        <v>0</v>
      </c>
      <c r="D169" t="s">
        <v>193</v>
      </c>
      <c r="E169" t="s">
        <v>2809</v>
      </c>
      <c r="F169" t="s">
        <v>4566</v>
      </c>
      <c r="G169">
        <v>9297</v>
      </c>
      <c r="H169">
        <v>0</v>
      </c>
      <c r="I169">
        <v>0</v>
      </c>
      <c r="J169">
        <v>23</v>
      </c>
      <c r="K169">
        <v>2</v>
      </c>
      <c r="L169">
        <v>0</v>
      </c>
      <c r="M169">
        <v>4481</v>
      </c>
      <c r="N169" t="s">
        <v>8205</v>
      </c>
      <c r="O169" t="s">
        <v>930</v>
      </c>
      <c r="Q169" s="1">
        <v>3.333333333333333</v>
      </c>
      <c r="R169">
        <v>4.0999999999999996</v>
      </c>
    </row>
    <row r="170" spans="1:18">
      <c r="A170">
        <v>4482</v>
      </c>
      <c r="B170">
        <v>1</v>
      </c>
      <c r="C170">
        <v>0</v>
      </c>
      <c r="D170" t="s">
        <v>194</v>
      </c>
      <c r="E170" t="s">
        <v>2809</v>
      </c>
      <c r="F170" t="s">
        <v>4569</v>
      </c>
      <c r="G170">
        <v>9297</v>
      </c>
      <c r="H170">
        <v>0</v>
      </c>
      <c r="I170">
        <v>0</v>
      </c>
      <c r="J170">
        <v>23</v>
      </c>
      <c r="K170">
        <v>2</v>
      </c>
      <c r="L170">
        <v>0</v>
      </c>
      <c r="M170">
        <v>4482</v>
      </c>
      <c r="N170" t="s">
        <v>7590</v>
      </c>
      <c r="O170" t="s">
        <v>930</v>
      </c>
      <c r="Q170" s="1">
        <v>2.8130081300812999</v>
      </c>
      <c r="R170">
        <v>3.46</v>
      </c>
    </row>
    <row r="171" spans="1:18">
      <c r="A171">
        <v>4483</v>
      </c>
      <c r="B171">
        <v>1</v>
      </c>
      <c r="C171">
        <v>1</v>
      </c>
      <c r="D171" t="s">
        <v>195</v>
      </c>
      <c r="E171" t="s">
        <v>2809</v>
      </c>
      <c r="F171" t="s">
        <v>4568</v>
      </c>
      <c r="G171">
        <v>9297</v>
      </c>
      <c r="H171">
        <v>0</v>
      </c>
      <c r="I171">
        <v>0</v>
      </c>
      <c r="J171">
        <v>23</v>
      </c>
      <c r="K171">
        <v>2</v>
      </c>
      <c r="L171">
        <v>0</v>
      </c>
      <c r="M171">
        <v>4483</v>
      </c>
      <c r="N171" t="s">
        <v>7591</v>
      </c>
      <c r="O171" t="s">
        <v>930</v>
      </c>
      <c r="Q171" s="1">
        <v>3.333333333333333</v>
      </c>
      <c r="R171">
        <v>4.0999999999999996</v>
      </c>
    </row>
    <row r="172" spans="1:18">
      <c r="A172">
        <v>4484</v>
      </c>
      <c r="B172">
        <v>1</v>
      </c>
      <c r="C172">
        <v>0</v>
      </c>
      <c r="D172" t="s">
        <v>196</v>
      </c>
      <c r="E172" t="s">
        <v>2809</v>
      </c>
      <c r="F172" t="s">
        <v>4570</v>
      </c>
      <c r="G172">
        <v>9297</v>
      </c>
      <c r="H172">
        <v>0</v>
      </c>
      <c r="I172">
        <v>0</v>
      </c>
      <c r="J172">
        <v>23</v>
      </c>
      <c r="K172">
        <v>2</v>
      </c>
      <c r="L172">
        <v>0</v>
      </c>
      <c r="M172">
        <v>4484</v>
      </c>
      <c r="N172" t="s">
        <v>7592</v>
      </c>
      <c r="O172" t="s">
        <v>930</v>
      </c>
      <c r="Q172" s="1">
        <v>6.5853658536585362</v>
      </c>
      <c r="R172">
        <v>8.1</v>
      </c>
    </row>
    <row r="173" spans="1:18">
      <c r="A173">
        <v>4485</v>
      </c>
      <c r="B173">
        <v>1</v>
      </c>
      <c r="C173">
        <v>0</v>
      </c>
      <c r="D173" t="s">
        <v>197</v>
      </c>
      <c r="E173" t="s">
        <v>2809</v>
      </c>
      <c r="F173" t="s">
        <v>4571</v>
      </c>
      <c r="G173">
        <v>9297</v>
      </c>
      <c r="H173">
        <v>0</v>
      </c>
      <c r="I173">
        <v>0</v>
      </c>
      <c r="J173">
        <v>23</v>
      </c>
      <c r="K173">
        <v>2</v>
      </c>
      <c r="L173">
        <v>0</v>
      </c>
      <c r="M173">
        <v>4485</v>
      </c>
      <c r="N173" t="s">
        <v>7593</v>
      </c>
      <c r="O173" t="s">
        <v>930</v>
      </c>
      <c r="Q173" s="1">
        <v>8.2926829268292686</v>
      </c>
      <c r="R173">
        <v>10.199999999999999</v>
      </c>
    </row>
    <row r="174" spans="1:18">
      <c r="A174">
        <v>4486</v>
      </c>
      <c r="B174">
        <v>1</v>
      </c>
      <c r="C174">
        <v>0</v>
      </c>
      <c r="D174" t="s">
        <v>886</v>
      </c>
      <c r="E174" t="s">
        <v>930</v>
      </c>
      <c r="F174" t="s">
        <v>4572</v>
      </c>
      <c r="G174">
        <v>9297</v>
      </c>
      <c r="H174">
        <v>0</v>
      </c>
      <c r="I174">
        <v>0</v>
      </c>
      <c r="J174">
        <v>23</v>
      </c>
      <c r="K174">
        <v>2</v>
      </c>
      <c r="L174">
        <v>0</v>
      </c>
      <c r="M174">
        <v>4486</v>
      </c>
      <c r="N174" t="s">
        <v>7594</v>
      </c>
      <c r="O174" t="s">
        <v>930</v>
      </c>
      <c r="Q174" s="1">
        <v>1.6666666666666661</v>
      </c>
      <c r="R174">
        <v>2.0499999999999998</v>
      </c>
    </row>
    <row r="175" spans="1:18">
      <c r="A175">
        <v>4487</v>
      </c>
      <c r="B175">
        <v>1</v>
      </c>
      <c r="C175">
        <v>0</v>
      </c>
      <c r="D175" t="s">
        <v>216</v>
      </c>
      <c r="E175" t="s">
        <v>2809</v>
      </c>
      <c r="F175" t="s">
        <v>4573</v>
      </c>
      <c r="G175">
        <v>9297</v>
      </c>
      <c r="H175">
        <v>0</v>
      </c>
      <c r="I175">
        <v>0</v>
      </c>
      <c r="J175">
        <v>23</v>
      </c>
      <c r="K175">
        <v>2</v>
      </c>
      <c r="L175">
        <v>0</v>
      </c>
      <c r="M175">
        <v>4487</v>
      </c>
      <c r="N175" t="s">
        <v>7595</v>
      </c>
      <c r="O175" t="s">
        <v>930</v>
      </c>
      <c r="Q175" s="1">
        <v>1.6666666666666661</v>
      </c>
      <c r="R175">
        <v>2.0499999999999998</v>
      </c>
    </row>
    <row r="176" spans="1:18">
      <c r="A176">
        <v>4488</v>
      </c>
      <c r="B176">
        <v>1</v>
      </c>
      <c r="C176">
        <v>0</v>
      </c>
      <c r="D176" t="s">
        <v>217</v>
      </c>
      <c r="E176" t="s">
        <v>2809</v>
      </c>
      <c r="F176" t="s">
        <v>4574</v>
      </c>
      <c r="G176">
        <v>9297</v>
      </c>
      <c r="H176">
        <v>0</v>
      </c>
      <c r="I176">
        <v>0</v>
      </c>
      <c r="J176">
        <v>23</v>
      </c>
      <c r="K176">
        <v>2</v>
      </c>
      <c r="L176">
        <v>0</v>
      </c>
      <c r="M176">
        <v>4488</v>
      </c>
      <c r="N176" t="s">
        <v>7596</v>
      </c>
      <c r="O176" t="s">
        <v>930</v>
      </c>
      <c r="Q176" s="1">
        <v>1.951219512195121</v>
      </c>
      <c r="R176">
        <v>2.4</v>
      </c>
    </row>
    <row r="177" spans="1:18">
      <c r="A177">
        <v>4489</v>
      </c>
      <c r="B177">
        <v>1</v>
      </c>
      <c r="C177">
        <v>0</v>
      </c>
      <c r="D177" t="s">
        <v>218</v>
      </c>
      <c r="E177" t="s">
        <v>2809</v>
      </c>
      <c r="F177" t="s">
        <v>4575</v>
      </c>
      <c r="G177">
        <v>9297</v>
      </c>
      <c r="H177">
        <v>0</v>
      </c>
      <c r="I177">
        <v>0</v>
      </c>
      <c r="J177">
        <v>23</v>
      </c>
      <c r="K177">
        <v>2</v>
      </c>
      <c r="L177">
        <v>0</v>
      </c>
      <c r="M177">
        <v>4489</v>
      </c>
      <c r="N177" t="s">
        <v>7597</v>
      </c>
      <c r="O177" t="s">
        <v>930</v>
      </c>
      <c r="Q177" s="1">
        <v>3.1300813008130079</v>
      </c>
      <c r="R177">
        <v>3.85</v>
      </c>
    </row>
    <row r="178" spans="1:18">
      <c r="A178">
        <v>4490</v>
      </c>
      <c r="B178">
        <v>1</v>
      </c>
      <c r="C178">
        <v>0</v>
      </c>
      <c r="D178" t="s">
        <v>219</v>
      </c>
      <c r="E178" t="s">
        <v>2809</v>
      </c>
      <c r="F178" t="s">
        <v>4576</v>
      </c>
      <c r="G178">
        <v>9297</v>
      </c>
      <c r="H178">
        <v>0</v>
      </c>
      <c r="I178">
        <v>0</v>
      </c>
      <c r="J178">
        <v>23</v>
      </c>
      <c r="K178">
        <v>2</v>
      </c>
      <c r="L178">
        <v>0</v>
      </c>
      <c r="M178">
        <v>4490</v>
      </c>
      <c r="N178" t="s">
        <v>7598</v>
      </c>
      <c r="O178" t="s">
        <v>930</v>
      </c>
      <c r="Q178" s="1">
        <v>3.6991869918699178</v>
      </c>
      <c r="R178">
        <v>4.55</v>
      </c>
    </row>
    <row r="179" spans="1:18">
      <c r="A179">
        <v>4491</v>
      </c>
      <c r="B179">
        <v>1</v>
      </c>
      <c r="C179">
        <v>0</v>
      </c>
      <c r="D179" t="s">
        <v>265</v>
      </c>
      <c r="E179" t="s">
        <v>2809</v>
      </c>
      <c r="F179" t="s">
        <v>4577</v>
      </c>
      <c r="G179">
        <v>9297</v>
      </c>
      <c r="H179">
        <v>0</v>
      </c>
      <c r="I179">
        <v>0</v>
      </c>
      <c r="J179">
        <v>23</v>
      </c>
      <c r="K179">
        <v>2</v>
      </c>
      <c r="L179">
        <v>0</v>
      </c>
      <c r="M179">
        <v>4491</v>
      </c>
      <c r="N179" t="s">
        <v>7599</v>
      </c>
      <c r="O179" t="s">
        <v>930</v>
      </c>
      <c r="Q179" s="1">
        <v>7.7235772357723569</v>
      </c>
      <c r="R179">
        <v>9.5</v>
      </c>
    </row>
    <row r="180" spans="1:18">
      <c r="A180">
        <v>4492</v>
      </c>
      <c r="B180">
        <v>1</v>
      </c>
      <c r="C180">
        <v>0</v>
      </c>
      <c r="D180" t="s">
        <v>266</v>
      </c>
      <c r="E180" t="s">
        <v>2809</v>
      </c>
      <c r="F180" t="s">
        <v>4578</v>
      </c>
      <c r="G180">
        <v>9297</v>
      </c>
      <c r="H180">
        <v>0</v>
      </c>
      <c r="I180">
        <v>0</v>
      </c>
      <c r="J180">
        <v>23</v>
      </c>
      <c r="K180">
        <v>2</v>
      </c>
      <c r="L180">
        <v>0</v>
      </c>
      <c r="M180">
        <v>4492</v>
      </c>
      <c r="N180" t="s">
        <v>7600</v>
      </c>
      <c r="O180" t="s">
        <v>930</v>
      </c>
      <c r="Q180" s="1">
        <v>7.7235772357723569</v>
      </c>
      <c r="R180">
        <v>9.5</v>
      </c>
    </row>
    <row r="181" spans="1:18">
      <c r="A181">
        <v>4493</v>
      </c>
      <c r="B181">
        <v>1</v>
      </c>
      <c r="C181">
        <v>0</v>
      </c>
      <c r="D181" t="s">
        <v>268</v>
      </c>
      <c r="E181" t="s">
        <v>2809</v>
      </c>
      <c r="F181" t="s">
        <v>4579</v>
      </c>
      <c r="G181">
        <v>9297</v>
      </c>
      <c r="H181">
        <v>0</v>
      </c>
      <c r="I181">
        <v>0</v>
      </c>
      <c r="J181">
        <v>23</v>
      </c>
      <c r="K181">
        <v>2</v>
      </c>
      <c r="L181">
        <v>0</v>
      </c>
      <c r="M181">
        <v>4493</v>
      </c>
      <c r="N181" t="s">
        <v>7601</v>
      </c>
      <c r="O181" t="s">
        <v>930</v>
      </c>
      <c r="Q181" s="1">
        <v>9.7560975609756078</v>
      </c>
      <c r="R181">
        <v>12</v>
      </c>
    </row>
    <row r="182" spans="1:18">
      <c r="A182">
        <v>4494</v>
      </c>
      <c r="B182">
        <v>1</v>
      </c>
      <c r="C182">
        <v>0</v>
      </c>
      <c r="D182" t="s">
        <v>267</v>
      </c>
      <c r="E182" t="s">
        <v>2809</v>
      </c>
      <c r="F182" t="s">
        <v>4580</v>
      </c>
      <c r="G182">
        <v>9297</v>
      </c>
      <c r="H182">
        <v>0</v>
      </c>
      <c r="I182">
        <v>0</v>
      </c>
      <c r="J182">
        <v>23</v>
      </c>
      <c r="K182">
        <v>2</v>
      </c>
      <c r="L182">
        <v>0</v>
      </c>
      <c r="M182">
        <v>4494</v>
      </c>
      <c r="N182" t="s">
        <v>7602</v>
      </c>
      <c r="O182" t="s">
        <v>930</v>
      </c>
      <c r="Q182" s="1">
        <v>9.7560975609756078</v>
      </c>
      <c r="R182">
        <v>12</v>
      </c>
    </row>
    <row r="183" spans="1:18">
      <c r="A183">
        <v>4495</v>
      </c>
      <c r="B183">
        <v>1</v>
      </c>
      <c r="C183">
        <v>0</v>
      </c>
      <c r="D183" t="s">
        <v>514</v>
      </c>
      <c r="E183" t="s">
        <v>930</v>
      </c>
      <c r="F183" t="s">
        <v>4581</v>
      </c>
      <c r="G183">
        <v>9297</v>
      </c>
      <c r="H183">
        <v>0</v>
      </c>
      <c r="I183">
        <v>0</v>
      </c>
      <c r="J183">
        <v>23</v>
      </c>
      <c r="K183">
        <v>2</v>
      </c>
      <c r="L183">
        <v>0</v>
      </c>
      <c r="M183">
        <v>4495</v>
      </c>
      <c r="N183" t="s">
        <v>7603</v>
      </c>
      <c r="O183" t="s">
        <v>930</v>
      </c>
      <c r="Q183" s="1">
        <v>9.2682926829268286</v>
      </c>
      <c r="R183">
        <v>11.4</v>
      </c>
    </row>
    <row r="184" spans="1:18">
      <c r="A184">
        <v>4496</v>
      </c>
      <c r="B184">
        <v>1</v>
      </c>
      <c r="C184">
        <v>0</v>
      </c>
      <c r="D184" t="s">
        <v>515</v>
      </c>
      <c r="E184" t="s">
        <v>930</v>
      </c>
      <c r="F184" t="s">
        <v>4582</v>
      </c>
      <c r="G184">
        <v>9297</v>
      </c>
      <c r="H184">
        <v>0</v>
      </c>
      <c r="I184">
        <v>0</v>
      </c>
      <c r="J184">
        <v>23</v>
      </c>
      <c r="K184">
        <v>2</v>
      </c>
      <c r="L184">
        <v>0</v>
      </c>
      <c r="M184">
        <v>4496</v>
      </c>
      <c r="N184" t="s">
        <v>7604</v>
      </c>
      <c r="O184" t="s">
        <v>930</v>
      </c>
      <c r="Q184" s="1">
        <v>8.0894308943089435</v>
      </c>
      <c r="R184">
        <v>9.9499999999999993</v>
      </c>
    </row>
    <row r="185" spans="1:18">
      <c r="A185">
        <v>4497</v>
      </c>
      <c r="B185">
        <v>1</v>
      </c>
      <c r="C185">
        <v>0</v>
      </c>
      <c r="D185" t="s">
        <v>212</v>
      </c>
      <c r="E185" t="s">
        <v>2809</v>
      </c>
      <c r="F185" t="s">
        <v>4583</v>
      </c>
      <c r="G185">
        <v>9297</v>
      </c>
      <c r="H185">
        <v>0</v>
      </c>
      <c r="I185">
        <v>0</v>
      </c>
      <c r="J185">
        <v>23</v>
      </c>
      <c r="K185">
        <v>2</v>
      </c>
      <c r="L185">
        <v>0</v>
      </c>
      <c r="M185">
        <v>4497</v>
      </c>
      <c r="N185" t="s">
        <v>4584</v>
      </c>
      <c r="O185" t="s">
        <v>930</v>
      </c>
      <c r="Q185" s="1">
        <v>1.7886178861788611</v>
      </c>
      <c r="R185">
        <v>2.2000000000000002</v>
      </c>
    </row>
    <row r="186" spans="1:18">
      <c r="A186">
        <v>4498</v>
      </c>
      <c r="B186">
        <v>1</v>
      </c>
      <c r="C186">
        <v>0</v>
      </c>
      <c r="D186" t="s">
        <v>213</v>
      </c>
      <c r="E186" t="s">
        <v>2809</v>
      </c>
      <c r="F186" t="s">
        <v>4585</v>
      </c>
      <c r="G186">
        <v>9297</v>
      </c>
      <c r="H186">
        <v>0</v>
      </c>
      <c r="I186">
        <v>0</v>
      </c>
      <c r="J186">
        <v>23</v>
      </c>
      <c r="K186">
        <v>2</v>
      </c>
      <c r="L186">
        <v>0</v>
      </c>
      <c r="M186">
        <v>4498</v>
      </c>
      <c r="N186" t="s">
        <v>4586</v>
      </c>
      <c r="O186" t="s">
        <v>930</v>
      </c>
      <c r="Q186" s="1">
        <v>2.926829268292682</v>
      </c>
      <c r="R186">
        <v>3.6</v>
      </c>
    </row>
    <row r="187" spans="1:18">
      <c r="A187">
        <v>4499</v>
      </c>
      <c r="B187">
        <v>1</v>
      </c>
      <c r="C187">
        <v>0</v>
      </c>
      <c r="D187" t="s">
        <v>214</v>
      </c>
      <c r="E187" t="s">
        <v>2809</v>
      </c>
      <c r="F187" t="s">
        <v>4587</v>
      </c>
      <c r="G187">
        <v>9297</v>
      </c>
      <c r="H187">
        <v>0</v>
      </c>
      <c r="I187">
        <v>0</v>
      </c>
      <c r="J187">
        <v>23</v>
      </c>
      <c r="K187">
        <v>2</v>
      </c>
      <c r="L187">
        <v>0</v>
      </c>
      <c r="M187">
        <v>4499</v>
      </c>
      <c r="N187" t="s">
        <v>4588</v>
      </c>
      <c r="O187" t="s">
        <v>930</v>
      </c>
      <c r="Q187" s="1">
        <v>2.3577235772357721</v>
      </c>
      <c r="R187">
        <v>2.9</v>
      </c>
    </row>
    <row r="188" spans="1:18">
      <c r="A188">
        <v>4500</v>
      </c>
      <c r="B188">
        <v>1</v>
      </c>
      <c r="C188">
        <v>0</v>
      </c>
      <c r="D188" t="s">
        <v>215</v>
      </c>
      <c r="E188" t="s">
        <v>2809</v>
      </c>
      <c r="F188" t="s">
        <v>4589</v>
      </c>
      <c r="G188">
        <v>9297</v>
      </c>
      <c r="H188">
        <v>0</v>
      </c>
      <c r="I188">
        <v>0</v>
      </c>
      <c r="J188">
        <v>23</v>
      </c>
      <c r="K188">
        <v>2</v>
      </c>
      <c r="L188">
        <v>0</v>
      </c>
      <c r="M188">
        <v>4500</v>
      </c>
      <c r="N188" t="s">
        <v>4590</v>
      </c>
      <c r="O188" t="s">
        <v>930</v>
      </c>
      <c r="Q188" s="1">
        <v>3.2520325203252032</v>
      </c>
      <c r="R188">
        <v>4</v>
      </c>
    </row>
    <row r="189" spans="1:18">
      <c r="A189">
        <v>4501</v>
      </c>
      <c r="B189">
        <v>1</v>
      </c>
      <c r="C189">
        <v>0</v>
      </c>
      <c r="D189" t="s">
        <v>240</v>
      </c>
      <c r="E189" t="s">
        <v>930</v>
      </c>
      <c r="F189" t="s">
        <v>4591</v>
      </c>
      <c r="G189">
        <v>9297</v>
      </c>
      <c r="H189">
        <v>0</v>
      </c>
      <c r="I189">
        <v>0</v>
      </c>
      <c r="J189">
        <v>23</v>
      </c>
      <c r="K189">
        <v>2</v>
      </c>
      <c r="L189">
        <v>0</v>
      </c>
      <c r="M189">
        <v>4501</v>
      </c>
      <c r="N189" t="s">
        <v>7605</v>
      </c>
      <c r="O189" t="s">
        <v>930</v>
      </c>
      <c r="Q189" s="1">
        <v>10.56910569105691</v>
      </c>
      <c r="R189">
        <v>13</v>
      </c>
    </row>
    <row r="190" spans="1:18">
      <c r="A190">
        <v>4502</v>
      </c>
      <c r="B190">
        <v>1</v>
      </c>
      <c r="C190">
        <v>0</v>
      </c>
      <c r="D190" t="s">
        <v>241</v>
      </c>
      <c r="E190" t="s">
        <v>930</v>
      </c>
      <c r="F190" t="s">
        <v>4592</v>
      </c>
      <c r="G190">
        <v>9297</v>
      </c>
      <c r="H190">
        <v>0</v>
      </c>
      <c r="I190">
        <v>0</v>
      </c>
      <c r="J190">
        <v>23</v>
      </c>
      <c r="K190">
        <v>2</v>
      </c>
      <c r="L190">
        <v>0</v>
      </c>
      <c r="M190">
        <v>4502</v>
      </c>
      <c r="N190" t="s">
        <v>7606</v>
      </c>
      <c r="O190" t="s">
        <v>930</v>
      </c>
      <c r="Q190" s="1">
        <v>10.56910569105691</v>
      </c>
      <c r="R190">
        <v>13</v>
      </c>
    </row>
    <row r="191" spans="1:18">
      <c r="A191">
        <v>4503</v>
      </c>
      <c r="B191">
        <v>1</v>
      </c>
      <c r="C191">
        <v>0</v>
      </c>
      <c r="D191" t="s">
        <v>457</v>
      </c>
      <c r="E191" t="s">
        <v>930</v>
      </c>
      <c r="F191" t="s">
        <v>4593</v>
      </c>
      <c r="G191">
        <v>9297</v>
      </c>
      <c r="H191">
        <v>0</v>
      </c>
      <c r="I191">
        <v>0</v>
      </c>
      <c r="J191">
        <v>23</v>
      </c>
      <c r="K191">
        <v>2</v>
      </c>
      <c r="L191">
        <v>0</v>
      </c>
      <c r="M191">
        <v>4503</v>
      </c>
      <c r="N191" t="s">
        <v>8206</v>
      </c>
      <c r="O191" t="s">
        <v>930</v>
      </c>
      <c r="Q191" s="1">
        <v>2.0325203252032522</v>
      </c>
      <c r="R191">
        <v>2.5</v>
      </c>
    </row>
    <row r="192" spans="1:18">
      <c r="A192">
        <v>4504</v>
      </c>
      <c r="B192">
        <v>1</v>
      </c>
      <c r="C192">
        <v>0</v>
      </c>
      <c r="D192" t="s">
        <v>511</v>
      </c>
      <c r="E192" t="s">
        <v>930</v>
      </c>
      <c r="F192" t="s">
        <v>4594</v>
      </c>
      <c r="G192">
        <v>9297</v>
      </c>
      <c r="H192">
        <v>0</v>
      </c>
      <c r="I192">
        <v>0</v>
      </c>
      <c r="J192">
        <v>23</v>
      </c>
      <c r="K192">
        <v>2</v>
      </c>
      <c r="L192">
        <v>0</v>
      </c>
      <c r="M192">
        <v>4504</v>
      </c>
      <c r="N192" t="s">
        <v>8207</v>
      </c>
      <c r="O192" t="s">
        <v>930</v>
      </c>
      <c r="Q192" s="1">
        <v>1.9105691056910561</v>
      </c>
      <c r="R192">
        <v>2.35</v>
      </c>
    </row>
    <row r="193" spans="1:18">
      <c r="A193">
        <v>4505</v>
      </c>
      <c r="B193">
        <v>1</v>
      </c>
      <c r="C193">
        <v>0</v>
      </c>
      <c r="D193" t="s">
        <v>512</v>
      </c>
      <c r="E193" t="s">
        <v>930</v>
      </c>
      <c r="F193" t="s">
        <v>4595</v>
      </c>
      <c r="G193">
        <v>9297</v>
      </c>
      <c r="H193">
        <v>0</v>
      </c>
      <c r="I193">
        <v>0</v>
      </c>
      <c r="J193">
        <v>23</v>
      </c>
      <c r="K193">
        <v>2</v>
      </c>
      <c r="L193">
        <v>0</v>
      </c>
      <c r="M193">
        <v>4505</v>
      </c>
      <c r="N193" t="s">
        <v>8208</v>
      </c>
      <c r="O193" t="s">
        <v>930</v>
      </c>
      <c r="Q193" s="1">
        <v>3.089430894308943</v>
      </c>
      <c r="R193">
        <v>3.8</v>
      </c>
    </row>
    <row r="194" spans="1:18">
      <c r="A194">
        <v>4506</v>
      </c>
      <c r="B194">
        <v>1</v>
      </c>
      <c r="C194">
        <v>0</v>
      </c>
      <c r="D194" t="s">
        <v>513</v>
      </c>
      <c r="E194" t="s">
        <v>930</v>
      </c>
      <c r="F194" t="s">
        <v>4596</v>
      </c>
      <c r="G194">
        <v>9297</v>
      </c>
      <c r="H194">
        <v>0</v>
      </c>
      <c r="I194">
        <v>0</v>
      </c>
      <c r="J194">
        <v>23</v>
      </c>
      <c r="K194">
        <v>2</v>
      </c>
      <c r="L194">
        <v>0</v>
      </c>
      <c r="M194">
        <v>4506</v>
      </c>
      <c r="N194" t="s">
        <v>8209</v>
      </c>
      <c r="O194" t="s">
        <v>930</v>
      </c>
      <c r="Q194" s="1">
        <v>3.6585365853658529</v>
      </c>
      <c r="R194">
        <v>4.5</v>
      </c>
    </row>
    <row r="195" spans="1:18">
      <c r="A195">
        <v>4507</v>
      </c>
      <c r="B195">
        <v>1</v>
      </c>
      <c r="C195">
        <v>0</v>
      </c>
      <c r="D195" t="s">
        <v>648</v>
      </c>
      <c r="E195" t="s">
        <v>2797</v>
      </c>
      <c r="F195" t="s">
        <v>4493</v>
      </c>
      <c r="G195">
        <v>9301</v>
      </c>
      <c r="H195">
        <v>0</v>
      </c>
      <c r="I195">
        <v>0</v>
      </c>
      <c r="J195">
        <v>23</v>
      </c>
      <c r="K195">
        <v>2</v>
      </c>
      <c r="L195">
        <v>0</v>
      </c>
      <c r="M195">
        <v>4507</v>
      </c>
      <c r="N195" t="s">
        <v>7389</v>
      </c>
      <c r="O195" t="s">
        <v>930</v>
      </c>
      <c r="Q195" s="1">
        <v>2.8455284552845521</v>
      </c>
      <c r="R195">
        <v>3.5</v>
      </c>
    </row>
    <row r="196" spans="1:18">
      <c r="A196">
        <v>4508</v>
      </c>
      <c r="B196">
        <v>1</v>
      </c>
      <c r="C196">
        <v>0</v>
      </c>
      <c r="D196" t="s">
        <v>651</v>
      </c>
      <c r="E196" t="s">
        <v>2797</v>
      </c>
      <c r="F196" t="s">
        <v>4494</v>
      </c>
      <c r="G196">
        <v>9301</v>
      </c>
      <c r="H196">
        <v>0</v>
      </c>
      <c r="I196">
        <v>0</v>
      </c>
      <c r="J196">
        <v>23</v>
      </c>
      <c r="K196">
        <v>2</v>
      </c>
      <c r="L196">
        <v>0</v>
      </c>
      <c r="M196">
        <v>4508</v>
      </c>
      <c r="N196" t="s">
        <v>7390</v>
      </c>
      <c r="O196" t="s">
        <v>930</v>
      </c>
      <c r="Q196" s="1">
        <v>3.8211382113821131</v>
      </c>
      <c r="R196">
        <v>4.7</v>
      </c>
    </row>
    <row r="197" spans="1:18">
      <c r="A197">
        <v>4509</v>
      </c>
      <c r="B197">
        <v>1</v>
      </c>
      <c r="C197">
        <v>0</v>
      </c>
      <c r="D197" t="s">
        <v>654</v>
      </c>
      <c r="E197" t="s">
        <v>2797</v>
      </c>
      <c r="F197" t="s">
        <v>4495</v>
      </c>
      <c r="G197">
        <v>9301</v>
      </c>
      <c r="H197">
        <v>0</v>
      </c>
      <c r="I197">
        <v>0</v>
      </c>
      <c r="J197">
        <v>23</v>
      </c>
      <c r="K197">
        <v>2</v>
      </c>
      <c r="L197">
        <v>0</v>
      </c>
      <c r="M197">
        <v>4509</v>
      </c>
      <c r="N197" t="s">
        <v>7391</v>
      </c>
      <c r="O197" t="s">
        <v>930</v>
      </c>
      <c r="Q197" s="1">
        <v>4.0650406504065044</v>
      </c>
      <c r="R197">
        <v>5</v>
      </c>
    </row>
    <row r="198" spans="1:18">
      <c r="A198">
        <v>4510</v>
      </c>
      <c r="B198">
        <v>1</v>
      </c>
      <c r="C198">
        <v>0</v>
      </c>
      <c r="D198" t="s">
        <v>656</v>
      </c>
      <c r="E198" t="s">
        <v>2797</v>
      </c>
      <c r="F198" t="s">
        <v>4496</v>
      </c>
      <c r="G198">
        <v>9301</v>
      </c>
      <c r="H198">
        <v>0</v>
      </c>
      <c r="I198">
        <v>0</v>
      </c>
      <c r="J198">
        <v>23</v>
      </c>
      <c r="K198">
        <v>2</v>
      </c>
      <c r="L198">
        <v>0</v>
      </c>
      <c r="M198">
        <v>4510</v>
      </c>
      <c r="N198" t="s">
        <v>7392</v>
      </c>
      <c r="O198" t="s">
        <v>930</v>
      </c>
      <c r="Q198" s="1">
        <v>5.4471544715447147</v>
      </c>
      <c r="R198">
        <v>6.7</v>
      </c>
    </row>
    <row r="199" spans="1:18">
      <c r="A199">
        <v>4511</v>
      </c>
      <c r="B199">
        <v>1</v>
      </c>
      <c r="C199">
        <v>0</v>
      </c>
      <c r="D199" t="s">
        <v>2847</v>
      </c>
      <c r="E199" t="s">
        <v>2797</v>
      </c>
      <c r="F199" t="s">
        <v>930</v>
      </c>
      <c r="G199">
        <v>8880</v>
      </c>
      <c r="H199">
        <v>0</v>
      </c>
      <c r="I199">
        <v>0</v>
      </c>
      <c r="J199">
        <v>23</v>
      </c>
      <c r="K199">
        <v>2</v>
      </c>
      <c r="L199">
        <v>1</v>
      </c>
      <c r="M199">
        <v>4511</v>
      </c>
      <c r="N199" t="s">
        <v>2848</v>
      </c>
      <c r="O199" t="s">
        <v>930</v>
      </c>
      <c r="Q199" s="1">
        <v>4.308943089430894</v>
      </c>
      <c r="R199">
        <v>5.3</v>
      </c>
    </row>
    <row r="200" spans="1:18">
      <c r="A200">
        <v>4512</v>
      </c>
      <c r="B200">
        <v>1</v>
      </c>
      <c r="C200">
        <v>0</v>
      </c>
      <c r="D200" t="s">
        <v>649</v>
      </c>
      <c r="E200" t="s">
        <v>2797</v>
      </c>
      <c r="F200" t="s">
        <v>4497</v>
      </c>
      <c r="G200">
        <v>9301</v>
      </c>
      <c r="H200">
        <v>0</v>
      </c>
      <c r="I200">
        <v>0</v>
      </c>
      <c r="J200">
        <v>23</v>
      </c>
      <c r="K200">
        <v>2</v>
      </c>
      <c r="L200">
        <v>0</v>
      </c>
      <c r="M200">
        <v>4512</v>
      </c>
      <c r="N200" t="s">
        <v>7393</v>
      </c>
      <c r="O200" t="s">
        <v>930</v>
      </c>
      <c r="Q200" s="1">
        <v>2.8455284552845521</v>
      </c>
      <c r="R200">
        <v>3.5</v>
      </c>
    </row>
    <row r="201" spans="1:18">
      <c r="A201">
        <v>4513</v>
      </c>
      <c r="B201">
        <v>1</v>
      </c>
      <c r="C201">
        <v>0</v>
      </c>
      <c r="D201" t="s">
        <v>650</v>
      </c>
      <c r="E201" t="s">
        <v>2797</v>
      </c>
      <c r="F201" t="s">
        <v>4498</v>
      </c>
      <c r="G201">
        <v>9301</v>
      </c>
      <c r="H201">
        <v>0</v>
      </c>
      <c r="I201">
        <v>0</v>
      </c>
      <c r="J201">
        <v>23</v>
      </c>
      <c r="K201">
        <v>2</v>
      </c>
      <c r="L201">
        <v>0</v>
      </c>
      <c r="M201">
        <v>4513</v>
      </c>
      <c r="N201" t="s">
        <v>7394</v>
      </c>
      <c r="O201" t="s">
        <v>930</v>
      </c>
      <c r="Q201" s="1">
        <v>2.8455284552845521</v>
      </c>
      <c r="R201">
        <v>3.5</v>
      </c>
    </row>
    <row r="202" spans="1:18">
      <c r="A202">
        <v>4514</v>
      </c>
      <c r="B202">
        <v>1</v>
      </c>
      <c r="C202">
        <v>0</v>
      </c>
      <c r="D202" t="s">
        <v>652</v>
      </c>
      <c r="E202" t="s">
        <v>2797</v>
      </c>
      <c r="F202" t="s">
        <v>4499</v>
      </c>
      <c r="G202">
        <v>9301</v>
      </c>
      <c r="H202">
        <v>0</v>
      </c>
      <c r="I202">
        <v>0</v>
      </c>
      <c r="J202">
        <v>23</v>
      </c>
      <c r="K202">
        <v>2</v>
      </c>
      <c r="L202">
        <v>0</v>
      </c>
      <c r="M202">
        <v>4514</v>
      </c>
      <c r="N202" t="s">
        <v>7395</v>
      </c>
      <c r="O202" t="s">
        <v>930</v>
      </c>
      <c r="Q202" s="1">
        <v>3.8211382113821131</v>
      </c>
      <c r="R202">
        <v>4.7</v>
      </c>
    </row>
    <row r="203" spans="1:18">
      <c r="A203">
        <v>4515</v>
      </c>
      <c r="B203">
        <v>1</v>
      </c>
      <c r="C203">
        <v>0</v>
      </c>
      <c r="D203" t="s">
        <v>653</v>
      </c>
      <c r="E203" t="s">
        <v>2797</v>
      </c>
      <c r="F203" t="s">
        <v>4500</v>
      </c>
      <c r="G203">
        <v>9301</v>
      </c>
      <c r="H203">
        <v>0</v>
      </c>
      <c r="I203">
        <v>0</v>
      </c>
      <c r="J203">
        <v>23</v>
      </c>
      <c r="K203">
        <v>2</v>
      </c>
      <c r="L203">
        <v>0</v>
      </c>
      <c r="M203">
        <v>4515</v>
      </c>
      <c r="N203" t="s">
        <v>7396</v>
      </c>
      <c r="O203" t="s">
        <v>930</v>
      </c>
      <c r="Q203" s="1">
        <v>3.8211382113821131</v>
      </c>
      <c r="R203">
        <v>4.7</v>
      </c>
    </row>
    <row r="204" spans="1:18">
      <c r="A204">
        <v>4516</v>
      </c>
      <c r="B204">
        <v>1</v>
      </c>
      <c r="C204">
        <v>0</v>
      </c>
      <c r="D204" t="s">
        <v>655</v>
      </c>
      <c r="E204" t="s">
        <v>2797</v>
      </c>
      <c r="F204" t="s">
        <v>4501</v>
      </c>
      <c r="G204">
        <v>9301</v>
      </c>
      <c r="H204">
        <v>0</v>
      </c>
      <c r="I204">
        <v>0</v>
      </c>
      <c r="J204">
        <v>23</v>
      </c>
      <c r="K204">
        <v>2</v>
      </c>
      <c r="L204">
        <v>0</v>
      </c>
      <c r="M204">
        <v>4516</v>
      </c>
      <c r="N204" t="s">
        <v>7397</v>
      </c>
      <c r="O204" t="s">
        <v>930</v>
      </c>
      <c r="Q204" s="1">
        <v>4.0650406504065044</v>
      </c>
      <c r="R204">
        <v>5</v>
      </c>
    </row>
    <row r="205" spans="1:18">
      <c r="A205">
        <v>4518</v>
      </c>
      <c r="B205">
        <v>1</v>
      </c>
      <c r="C205">
        <v>0</v>
      </c>
      <c r="D205" t="s">
        <v>615</v>
      </c>
      <c r="E205" t="s">
        <v>2797</v>
      </c>
      <c r="F205" t="s">
        <v>4518</v>
      </c>
      <c r="G205">
        <v>9302</v>
      </c>
      <c r="H205">
        <v>0</v>
      </c>
      <c r="I205">
        <v>0</v>
      </c>
      <c r="J205">
        <v>23</v>
      </c>
      <c r="K205">
        <v>2</v>
      </c>
      <c r="L205">
        <v>0</v>
      </c>
      <c r="M205">
        <v>4518</v>
      </c>
      <c r="N205" t="s">
        <v>7411</v>
      </c>
      <c r="O205" t="s">
        <v>930</v>
      </c>
      <c r="Q205" s="1">
        <v>0.83739837398373895</v>
      </c>
      <c r="R205">
        <v>1.03</v>
      </c>
    </row>
    <row r="206" spans="1:18">
      <c r="A206">
        <v>4519</v>
      </c>
      <c r="B206">
        <v>1</v>
      </c>
      <c r="C206">
        <v>0</v>
      </c>
      <c r="D206" t="s">
        <v>616</v>
      </c>
      <c r="E206" t="s">
        <v>2797</v>
      </c>
      <c r="F206" t="s">
        <v>4519</v>
      </c>
      <c r="G206">
        <v>9302</v>
      </c>
      <c r="H206">
        <v>0</v>
      </c>
      <c r="I206">
        <v>0</v>
      </c>
      <c r="J206">
        <v>23</v>
      </c>
      <c r="K206">
        <v>2</v>
      </c>
      <c r="L206">
        <v>0</v>
      </c>
      <c r="M206">
        <v>4519</v>
      </c>
      <c r="N206" t="s">
        <v>7412</v>
      </c>
      <c r="O206" t="s">
        <v>930</v>
      </c>
      <c r="Q206" s="1">
        <v>0.83739837398373895</v>
      </c>
      <c r="R206">
        <v>1.03</v>
      </c>
    </row>
    <row r="207" spans="1:18">
      <c r="A207">
        <v>4520</v>
      </c>
      <c r="B207">
        <v>1</v>
      </c>
      <c r="C207">
        <v>0</v>
      </c>
      <c r="D207" t="s">
        <v>617</v>
      </c>
      <c r="E207" t="s">
        <v>2797</v>
      </c>
      <c r="F207" t="s">
        <v>4520</v>
      </c>
      <c r="G207">
        <v>9302</v>
      </c>
      <c r="H207">
        <v>0</v>
      </c>
      <c r="I207">
        <v>0</v>
      </c>
      <c r="J207">
        <v>23</v>
      </c>
      <c r="K207">
        <v>2</v>
      </c>
      <c r="L207">
        <v>0</v>
      </c>
      <c r="M207">
        <v>4520</v>
      </c>
      <c r="N207" t="s">
        <v>7413</v>
      </c>
      <c r="O207" t="s">
        <v>930</v>
      </c>
      <c r="Q207" s="1">
        <v>0.83739837398373895</v>
      </c>
      <c r="R207">
        <v>1.03</v>
      </c>
    </row>
    <row r="208" spans="1:18">
      <c r="A208">
        <v>4521</v>
      </c>
      <c r="B208">
        <v>1</v>
      </c>
      <c r="C208">
        <v>0</v>
      </c>
      <c r="D208" t="s">
        <v>618</v>
      </c>
      <c r="E208" t="s">
        <v>2797</v>
      </c>
      <c r="F208" t="s">
        <v>4521</v>
      </c>
      <c r="G208">
        <v>9302</v>
      </c>
      <c r="H208">
        <v>0</v>
      </c>
      <c r="I208">
        <v>0</v>
      </c>
      <c r="J208">
        <v>23</v>
      </c>
      <c r="K208">
        <v>2</v>
      </c>
      <c r="L208">
        <v>0</v>
      </c>
      <c r="M208">
        <v>4521</v>
      </c>
      <c r="N208" t="s">
        <v>7414</v>
      </c>
      <c r="O208" t="s">
        <v>930</v>
      </c>
      <c r="Q208" s="1">
        <v>1.300813008130081</v>
      </c>
      <c r="R208">
        <v>1.6</v>
      </c>
    </row>
    <row r="209" spans="1:18">
      <c r="A209">
        <v>4522</v>
      </c>
      <c r="B209">
        <v>1</v>
      </c>
      <c r="C209">
        <v>0</v>
      </c>
      <c r="D209" t="s">
        <v>619</v>
      </c>
      <c r="E209" t="s">
        <v>2797</v>
      </c>
      <c r="F209" t="s">
        <v>4522</v>
      </c>
      <c r="G209">
        <v>9302</v>
      </c>
      <c r="H209">
        <v>0</v>
      </c>
      <c r="I209">
        <v>0</v>
      </c>
      <c r="J209">
        <v>23</v>
      </c>
      <c r="K209">
        <v>2</v>
      </c>
      <c r="L209">
        <v>0</v>
      </c>
      <c r="M209">
        <v>4522</v>
      </c>
      <c r="N209" t="s">
        <v>7415</v>
      </c>
      <c r="O209" t="s">
        <v>930</v>
      </c>
      <c r="Q209" s="1">
        <v>1.300813008130081</v>
      </c>
      <c r="R209">
        <v>1.6</v>
      </c>
    </row>
    <row r="210" spans="1:18">
      <c r="A210">
        <v>4523</v>
      </c>
      <c r="B210">
        <v>1</v>
      </c>
      <c r="C210">
        <v>0</v>
      </c>
      <c r="D210" t="s">
        <v>620</v>
      </c>
      <c r="E210" t="s">
        <v>2797</v>
      </c>
      <c r="F210" t="s">
        <v>4523</v>
      </c>
      <c r="G210">
        <v>9302</v>
      </c>
      <c r="H210">
        <v>0</v>
      </c>
      <c r="I210">
        <v>0</v>
      </c>
      <c r="J210">
        <v>23</v>
      </c>
      <c r="K210">
        <v>2</v>
      </c>
      <c r="L210">
        <v>0</v>
      </c>
      <c r="M210">
        <v>4523</v>
      </c>
      <c r="N210" t="s">
        <v>7416</v>
      </c>
      <c r="O210" t="s">
        <v>930</v>
      </c>
      <c r="Q210" s="1">
        <v>1.300813008130081</v>
      </c>
      <c r="R210">
        <v>1.6</v>
      </c>
    </row>
    <row r="211" spans="1:18">
      <c r="A211">
        <v>4524</v>
      </c>
      <c r="B211">
        <v>1</v>
      </c>
      <c r="C211">
        <v>0</v>
      </c>
      <c r="D211" t="s">
        <v>643</v>
      </c>
      <c r="E211" t="s">
        <v>2797</v>
      </c>
      <c r="F211" t="s">
        <v>4524</v>
      </c>
      <c r="G211">
        <v>9302</v>
      </c>
      <c r="H211">
        <v>0</v>
      </c>
      <c r="I211">
        <v>0</v>
      </c>
      <c r="J211">
        <v>23</v>
      </c>
      <c r="K211">
        <v>2</v>
      </c>
      <c r="L211">
        <v>0</v>
      </c>
      <c r="M211">
        <v>4524</v>
      </c>
      <c r="N211" t="s">
        <v>7417</v>
      </c>
      <c r="O211" t="s">
        <v>930</v>
      </c>
      <c r="Q211" s="1">
        <v>1.5365853658536579</v>
      </c>
      <c r="R211">
        <v>1.89</v>
      </c>
    </row>
    <row r="212" spans="1:18">
      <c r="A212">
        <v>4525</v>
      </c>
      <c r="B212">
        <v>1</v>
      </c>
      <c r="C212">
        <v>0</v>
      </c>
      <c r="D212" t="s">
        <v>644</v>
      </c>
      <c r="E212" t="s">
        <v>2797</v>
      </c>
      <c r="F212" t="s">
        <v>4525</v>
      </c>
      <c r="G212">
        <v>9302</v>
      </c>
      <c r="H212">
        <v>0</v>
      </c>
      <c r="I212">
        <v>0</v>
      </c>
      <c r="J212">
        <v>23</v>
      </c>
      <c r="K212">
        <v>2</v>
      </c>
      <c r="L212">
        <v>0</v>
      </c>
      <c r="M212">
        <v>4525</v>
      </c>
      <c r="N212" t="s">
        <v>7418</v>
      </c>
      <c r="O212" t="s">
        <v>930</v>
      </c>
      <c r="Q212" s="1">
        <v>1.5365853658536579</v>
      </c>
      <c r="R212">
        <v>1.89</v>
      </c>
    </row>
    <row r="213" spans="1:18">
      <c r="A213">
        <v>4526</v>
      </c>
      <c r="B213">
        <v>1</v>
      </c>
      <c r="C213">
        <v>0</v>
      </c>
      <c r="D213" t="s">
        <v>645</v>
      </c>
      <c r="E213" t="s">
        <v>2797</v>
      </c>
      <c r="F213" t="s">
        <v>4526</v>
      </c>
      <c r="G213">
        <v>9302</v>
      </c>
      <c r="H213">
        <v>0</v>
      </c>
      <c r="I213">
        <v>0</v>
      </c>
      <c r="J213">
        <v>23</v>
      </c>
      <c r="K213">
        <v>2</v>
      </c>
      <c r="L213">
        <v>0</v>
      </c>
      <c r="M213">
        <v>4526</v>
      </c>
      <c r="N213" t="s">
        <v>7419</v>
      </c>
      <c r="O213" t="s">
        <v>930</v>
      </c>
      <c r="Q213" s="1">
        <v>1.5365853658536579</v>
      </c>
      <c r="R213">
        <v>1.89</v>
      </c>
    </row>
    <row r="214" spans="1:18">
      <c r="A214">
        <v>4527</v>
      </c>
      <c r="B214">
        <v>1</v>
      </c>
      <c r="C214">
        <v>0</v>
      </c>
      <c r="D214" t="s">
        <v>646</v>
      </c>
      <c r="E214" t="s">
        <v>2797</v>
      </c>
      <c r="F214" t="s">
        <v>4527</v>
      </c>
      <c r="G214">
        <v>9302</v>
      </c>
      <c r="H214">
        <v>0</v>
      </c>
      <c r="I214">
        <v>0</v>
      </c>
      <c r="J214">
        <v>23</v>
      </c>
      <c r="K214">
        <v>2</v>
      </c>
      <c r="L214">
        <v>0</v>
      </c>
      <c r="M214">
        <v>4527</v>
      </c>
      <c r="N214" t="s">
        <v>7420</v>
      </c>
      <c r="O214" t="s">
        <v>930</v>
      </c>
      <c r="Q214" s="1">
        <v>3.089430894308943</v>
      </c>
      <c r="R214">
        <v>3.8</v>
      </c>
    </row>
    <row r="215" spans="1:18">
      <c r="A215">
        <v>4528</v>
      </c>
      <c r="B215">
        <v>1</v>
      </c>
      <c r="C215">
        <v>0</v>
      </c>
      <c r="D215" t="s">
        <v>647</v>
      </c>
      <c r="E215" t="s">
        <v>2797</v>
      </c>
      <c r="F215" t="s">
        <v>4528</v>
      </c>
      <c r="G215">
        <v>9302</v>
      </c>
      <c r="H215">
        <v>0</v>
      </c>
      <c r="I215">
        <v>0</v>
      </c>
      <c r="J215">
        <v>23</v>
      </c>
      <c r="K215">
        <v>2</v>
      </c>
      <c r="L215">
        <v>0</v>
      </c>
      <c r="M215">
        <v>4528</v>
      </c>
      <c r="N215" t="s">
        <v>7421</v>
      </c>
      <c r="O215" t="s">
        <v>930</v>
      </c>
      <c r="Q215" s="1">
        <v>3.089430894308943</v>
      </c>
      <c r="R215">
        <v>3.8</v>
      </c>
    </row>
    <row r="216" spans="1:18">
      <c r="A216">
        <v>4529</v>
      </c>
      <c r="B216">
        <v>1</v>
      </c>
      <c r="C216">
        <v>0</v>
      </c>
      <c r="D216" t="s">
        <v>8277</v>
      </c>
      <c r="E216" t="s">
        <v>2809</v>
      </c>
      <c r="F216" t="s">
        <v>4597</v>
      </c>
      <c r="G216">
        <v>9297</v>
      </c>
      <c r="H216">
        <v>0</v>
      </c>
      <c r="I216">
        <v>0</v>
      </c>
      <c r="J216">
        <v>23</v>
      </c>
      <c r="K216">
        <v>2</v>
      </c>
      <c r="L216">
        <v>0</v>
      </c>
      <c r="M216">
        <v>4529</v>
      </c>
      <c r="N216" t="s">
        <v>7812</v>
      </c>
      <c r="O216" t="s">
        <v>7455</v>
      </c>
      <c r="Q216" s="1">
        <v>2.4390243902439019</v>
      </c>
      <c r="R216">
        <v>3</v>
      </c>
    </row>
    <row r="217" spans="1:18">
      <c r="A217">
        <v>4530</v>
      </c>
      <c r="B217">
        <v>1</v>
      </c>
      <c r="C217">
        <v>0</v>
      </c>
      <c r="D217" t="s">
        <v>8278</v>
      </c>
      <c r="E217" t="s">
        <v>2809</v>
      </c>
      <c r="F217" t="s">
        <v>4598</v>
      </c>
      <c r="G217">
        <v>9297</v>
      </c>
      <c r="H217">
        <v>0</v>
      </c>
      <c r="I217">
        <v>0</v>
      </c>
      <c r="J217">
        <v>23</v>
      </c>
      <c r="K217">
        <v>2</v>
      </c>
      <c r="L217">
        <v>0</v>
      </c>
      <c r="M217">
        <v>4530</v>
      </c>
      <c r="N217" t="s">
        <v>7813</v>
      </c>
      <c r="O217" t="s">
        <v>7456</v>
      </c>
      <c r="Q217" s="1">
        <v>2.8455284552845521</v>
      </c>
      <c r="R217">
        <v>3.5</v>
      </c>
    </row>
    <row r="218" spans="1:18">
      <c r="A218">
        <v>4531</v>
      </c>
      <c r="B218">
        <v>1</v>
      </c>
      <c r="C218">
        <v>0</v>
      </c>
      <c r="D218" t="s">
        <v>8279</v>
      </c>
      <c r="E218" t="s">
        <v>2809</v>
      </c>
      <c r="F218" t="s">
        <v>4599</v>
      </c>
      <c r="G218">
        <v>9297</v>
      </c>
      <c r="H218">
        <v>0</v>
      </c>
      <c r="I218">
        <v>0</v>
      </c>
      <c r="J218">
        <v>23</v>
      </c>
      <c r="K218">
        <v>2</v>
      </c>
      <c r="L218">
        <v>0</v>
      </c>
      <c r="M218">
        <v>4531</v>
      </c>
      <c r="N218" t="s">
        <v>7814</v>
      </c>
      <c r="O218" t="s">
        <v>7457</v>
      </c>
      <c r="Q218" s="1">
        <v>3.8211382113821131</v>
      </c>
      <c r="R218">
        <v>4.7</v>
      </c>
    </row>
    <row r="219" spans="1:18">
      <c r="A219">
        <v>4532</v>
      </c>
      <c r="B219">
        <v>1</v>
      </c>
      <c r="C219">
        <v>0</v>
      </c>
      <c r="D219" t="s">
        <v>8280</v>
      </c>
      <c r="E219" t="s">
        <v>2809</v>
      </c>
      <c r="F219" t="s">
        <v>4600</v>
      </c>
      <c r="G219">
        <v>9297</v>
      </c>
      <c r="H219">
        <v>0</v>
      </c>
      <c r="I219">
        <v>0</v>
      </c>
      <c r="J219">
        <v>23</v>
      </c>
      <c r="K219">
        <v>2</v>
      </c>
      <c r="L219">
        <v>0</v>
      </c>
      <c r="M219">
        <v>4532</v>
      </c>
      <c r="N219" t="s">
        <v>7815</v>
      </c>
      <c r="O219" t="s">
        <v>7458</v>
      </c>
      <c r="Q219" s="1">
        <v>5.5284552845528454</v>
      </c>
      <c r="R219">
        <v>6.8</v>
      </c>
    </row>
    <row r="220" spans="1:18">
      <c r="A220">
        <v>4533</v>
      </c>
      <c r="B220">
        <v>1</v>
      </c>
      <c r="C220">
        <v>0</v>
      </c>
      <c r="D220" t="s">
        <v>8281</v>
      </c>
      <c r="E220" t="s">
        <v>2809</v>
      </c>
      <c r="F220" t="s">
        <v>4601</v>
      </c>
      <c r="G220">
        <v>9297</v>
      </c>
      <c r="H220">
        <v>0</v>
      </c>
      <c r="I220">
        <v>0</v>
      </c>
      <c r="J220">
        <v>23</v>
      </c>
      <c r="K220">
        <v>2</v>
      </c>
      <c r="L220">
        <v>0</v>
      </c>
      <c r="M220">
        <v>4533</v>
      </c>
      <c r="N220" t="s">
        <v>7777</v>
      </c>
      <c r="O220" t="s">
        <v>7459</v>
      </c>
      <c r="Q220" s="1">
        <v>3.9837398373983728</v>
      </c>
      <c r="R220">
        <v>4.9000000000000004</v>
      </c>
    </row>
    <row r="221" spans="1:18">
      <c r="A221">
        <v>4534</v>
      </c>
      <c r="B221">
        <v>1</v>
      </c>
      <c r="C221">
        <v>0</v>
      </c>
      <c r="D221" t="s">
        <v>8282</v>
      </c>
      <c r="E221" t="s">
        <v>2809</v>
      </c>
      <c r="F221" t="s">
        <v>4602</v>
      </c>
      <c r="G221">
        <v>9297</v>
      </c>
      <c r="H221">
        <v>0</v>
      </c>
      <c r="I221">
        <v>0</v>
      </c>
      <c r="J221">
        <v>23</v>
      </c>
      <c r="K221">
        <v>2</v>
      </c>
      <c r="L221">
        <v>0</v>
      </c>
      <c r="M221">
        <v>4534</v>
      </c>
      <c r="N221" t="s">
        <v>7778</v>
      </c>
      <c r="O221" t="s">
        <v>7460</v>
      </c>
      <c r="Q221" s="1">
        <v>4.796747967479674</v>
      </c>
      <c r="R221">
        <v>5.9</v>
      </c>
    </row>
    <row r="222" spans="1:18">
      <c r="A222">
        <v>4535</v>
      </c>
      <c r="B222">
        <v>1</v>
      </c>
      <c r="C222">
        <v>0</v>
      </c>
      <c r="D222" t="s">
        <v>85</v>
      </c>
      <c r="E222" t="s">
        <v>2809</v>
      </c>
      <c r="F222" t="s">
        <v>4603</v>
      </c>
      <c r="G222">
        <v>9297</v>
      </c>
      <c r="H222">
        <v>0</v>
      </c>
      <c r="I222">
        <v>0</v>
      </c>
      <c r="J222">
        <v>23</v>
      </c>
      <c r="K222">
        <v>2</v>
      </c>
      <c r="L222">
        <v>0</v>
      </c>
      <c r="M222">
        <v>4535</v>
      </c>
      <c r="N222" t="s">
        <v>7779</v>
      </c>
      <c r="O222" t="s">
        <v>7461</v>
      </c>
      <c r="Q222" s="1">
        <v>3.5040650406504059</v>
      </c>
      <c r="R222">
        <v>4.3099999999999996</v>
      </c>
    </row>
    <row r="223" spans="1:18">
      <c r="A223">
        <v>4536</v>
      </c>
      <c r="B223">
        <v>1</v>
      </c>
      <c r="C223">
        <v>0</v>
      </c>
      <c r="D223" t="s">
        <v>8283</v>
      </c>
      <c r="E223" t="s">
        <v>2809</v>
      </c>
      <c r="F223" t="s">
        <v>4604</v>
      </c>
      <c r="G223">
        <v>9297</v>
      </c>
      <c r="H223">
        <v>0</v>
      </c>
      <c r="I223">
        <v>0</v>
      </c>
      <c r="J223">
        <v>23</v>
      </c>
      <c r="K223">
        <v>2</v>
      </c>
      <c r="L223">
        <v>0</v>
      </c>
      <c r="M223">
        <v>4536</v>
      </c>
      <c r="N223" t="s">
        <v>7780</v>
      </c>
      <c r="O223" t="s">
        <v>7462</v>
      </c>
      <c r="Q223" s="1">
        <v>4.2276422764227641</v>
      </c>
      <c r="R223">
        <v>5.2</v>
      </c>
    </row>
    <row r="224" spans="1:18">
      <c r="A224">
        <v>4537</v>
      </c>
      <c r="B224">
        <v>1</v>
      </c>
      <c r="C224">
        <v>0</v>
      </c>
      <c r="D224" t="s">
        <v>8284</v>
      </c>
      <c r="E224" t="s">
        <v>2809</v>
      </c>
      <c r="F224" t="s">
        <v>4605</v>
      </c>
      <c r="G224">
        <v>9297</v>
      </c>
      <c r="H224">
        <v>0</v>
      </c>
      <c r="I224">
        <v>0</v>
      </c>
      <c r="J224">
        <v>23</v>
      </c>
      <c r="K224">
        <v>2</v>
      </c>
      <c r="L224">
        <v>0</v>
      </c>
      <c r="M224">
        <v>4537</v>
      </c>
      <c r="N224" t="s">
        <v>7781</v>
      </c>
      <c r="O224" t="s">
        <v>7463</v>
      </c>
      <c r="Q224" s="1">
        <v>3.089430894308943</v>
      </c>
      <c r="R224">
        <v>3.8</v>
      </c>
    </row>
    <row r="225" spans="1:18">
      <c r="A225">
        <v>4538</v>
      </c>
      <c r="B225">
        <v>1</v>
      </c>
      <c r="C225">
        <v>0</v>
      </c>
      <c r="D225" t="s">
        <v>8285</v>
      </c>
      <c r="E225" t="s">
        <v>2809</v>
      </c>
      <c r="F225" t="s">
        <v>4606</v>
      </c>
      <c r="G225">
        <v>9297</v>
      </c>
      <c r="H225">
        <v>0</v>
      </c>
      <c r="I225">
        <v>0</v>
      </c>
      <c r="J225">
        <v>23</v>
      </c>
      <c r="K225">
        <v>2</v>
      </c>
      <c r="L225">
        <v>0</v>
      </c>
      <c r="M225">
        <v>4538</v>
      </c>
      <c r="N225" t="s">
        <v>7782</v>
      </c>
      <c r="O225" t="s">
        <v>7464</v>
      </c>
      <c r="Q225" s="1">
        <v>2.4390243902439019</v>
      </c>
      <c r="R225">
        <v>3</v>
      </c>
    </row>
    <row r="226" spans="1:18">
      <c r="A226">
        <v>4539</v>
      </c>
      <c r="B226">
        <v>1</v>
      </c>
      <c r="C226">
        <v>0</v>
      </c>
      <c r="D226" t="s">
        <v>8286</v>
      </c>
      <c r="E226" t="s">
        <v>930</v>
      </c>
      <c r="F226" t="s">
        <v>4607</v>
      </c>
      <c r="G226">
        <v>9297</v>
      </c>
      <c r="H226">
        <v>0</v>
      </c>
      <c r="I226">
        <v>0</v>
      </c>
      <c r="J226">
        <v>23</v>
      </c>
      <c r="K226">
        <v>2</v>
      </c>
      <c r="L226">
        <v>0</v>
      </c>
      <c r="M226">
        <v>4539</v>
      </c>
      <c r="N226" t="s">
        <v>7783</v>
      </c>
      <c r="O226" t="s">
        <v>7465</v>
      </c>
      <c r="Q226" s="1">
        <v>4.796747967479674</v>
      </c>
      <c r="R226">
        <v>5.9</v>
      </c>
    </row>
    <row r="227" spans="1:18">
      <c r="A227">
        <v>4540</v>
      </c>
      <c r="B227">
        <v>1</v>
      </c>
      <c r="C227">
        <v>0</v>
      </c>
      <c r="D227" t="s">
        <v>8287</v>
      </c>
      <c r="E227" t="s">
        <v>930</v>
      </c>
      <c r="F227" t="s">
        <v>4608</v>
      </c>
      <c r="G227">
        <v>9297</v>
      </c>
      <c r="H227">
        <v>0</v>
      </c>
      <c r="I227">
        <v>0</v>
      </c>
      <c r="J227">
        <v>23</v>
      </c>
      <c r="K227">
        <v>2</v>
      </c>
      <c r="L227">
        <v>0</v>
      </c>
      <c r="M227">
        <v>4540</v>
      </c>
      <c r="N227" t="s">
        <v>7784</v>
      </c>
      <c r="O227" t="s">
        <v>7466</v>
      </c>
      <c r="Q227" s="1">
        <v>4.308943089430894</v>
      </c>
      <c r="R227">
        <v>5.3</v>
      </c>
    </row>
    <row r="228" spans="1:18">
      <c r="A228">
        <v>4541</v>
      </c>
      <c r="B228">
        <v>1</v>
      </c>
      <c r="C228">
        <v>0</v>
      </c>
      <c r="D228" t="s">
        <v>8288</v>
      </c>
      <c r="E228" t="s">
        <v>2809</v>
      </c>
      <c r="F228" t="s">
        <v>4609</v>
      </c>
      <c r="G228">
        <v>9297</v>
      </c>
      <c r="H228">
        <v>0</v>
      </c>
      <c r="I228">
        <v>0</v>
      </c>
      <c r="J228">
        <v>23</v>
      </c>
      <c r="K228">
        <v>2</v>
      </c>
      <c r="L228">
        <v>0</v>
      </c>
      <c r="M228">
        <v>4541</v>
      </c>
      <c r="N228" t="s">
        <v>7785</v>
      </c>
      <c r="O228" t="s">
        <v>7467</v>
      </c>
      <c r="Q228" s="1">
        <v>6.0162601626016263</v>
      </c>
      <c r="R228">
        <v>7.4</v>
      </c>
    </row>
    <row r="229" spans="1:18">
      <c r="A229">
        <v>4542</v>
      </c>
      <c r="B229">
        <v>1</v>
      </c>
      <c r="C229">
        <v>0</v>
      </c>
      <c r="D229" t="s">
        <v>8289</v>
      </c>
      <c r="E229" t="s">
        <v>930</v>
      </c>
      <c r="F229" t="s">
        <v>4610</v>
      </c>
      <c r="G229">
        <v>9297</v>
      </c>
      <c r="H229">
        <v>0</v>
      </c>
      <c r="I229">
        <v>0</v>
      </c>
      <c r="J229">
        <v>23</v>
      </c>
      <c r="K229">
        <v>2</v>
      </c>
      <c r="L229">
        <v>0</v>
      </c>
      <c r="M229">
        <v>4542</v>
      </c>
      <c r="N229" t="s">
        <v>7786</v>
      </c>
      <c r="O229" t="s">
        <v>7468</v>
      </c>
      <c r="Q229" s="1">
        <v>6.3414634146341458</v>
      </c>
      <c r="R229">
        <v>7.8</v>
      </c>
    </row>
    <row r="230" spans="1:18">
      <c r="A230">
        <v>4543</v>
      </c>
      <c r="B230">
        <v>1</v>
      </c>
      <c r="C230">
        <v>0</v>
      </c>
      <c r="D230" t="s">
        <v>8290</v>
      </c>
      <c r="E230" t="s">
        <v>2809</v>
      </c>
      <c r="F230" t="s">
        <v>4611</v>
      </c>
      <c r="G230">
        <v>9297</v>
      </c>
      <c r="H230">
        <v>0</v>
      </c>
      <c r="I230">
        <v>0</v>
      </c>
      <c r="J230">
        <v>23</v>
      </c>
      <c r="K230">
        <v>2</v>
      </c>
      <c r="L230">
        <v>0</v>
      </c>
      <c r="M230">
        <v>4543</v>
      </c>
      <c r="N230" t="s">
        <v>7787</v>
      </c>
      <c r="O230" t="s">
        <v>7469</v>
      </c>
      <c r="Q230" s="1">
        <v>5.6097560975609753</v>
      </c>
      <c r="R230">
        <v>6.9</v>
      </c>
    </row>
    <row r="231" spans="1:18">
      <c r="A231">
        <v>4544</v>
      </c>
      <c r="B231">
        <v>1</v>
      </c>
      <c r="C231">
        <v>0</v>
      </c>
      <c r="D231" t="s">
        <v>8291</v>
      </c>
      <c r="E231" t="s">
        <v>930</v>
      </c>
      <c r="F231" t="s">
        <v>4612</v>
      </c>
      <c r="G231">
        <v>9297</v>
      </c>
      <c r="H231">
        <v>0</v>
      </c>
      <c r="I231">
        <v>0</v>
      </c>
      <c r="J231">
        <v>23</v>
      </c>
      <c r="K231">
        <v>2</v>
      </c>
      <c r="L231">
        <v>0</v>
      </c>
      <c r="M231">
        <v>4544</v>
      </c>
      <c r="N231" t="s">
        <v>7788</v>
      </c>
      <c r="O231" t="s">
        <v>7470</v>
      </c>
      <c r="Q231" s="1">
        <v>9.9186991869918675</v>
      </c>
      <c r="R231">
        <v>12.2</v>
      </c>
    </row>
    <row r="232" spans="1:18">
      <c r="A232">
        <v>4545</v>
      </c>
      <c r="B232">
        <v>1</v>
      </c>
      <c r="C232">
        <v>0</v>
      </c>
      <c r="D232" t="s">
        <v>442</v>
      </c>
      <c r="E232" t="s">
        <v>930</v>
      </c>
      <c r="F232" t="s">
        <v>4613</v>
      </c>
      <c r="G232">
        <v>9297</v>
      </c>
      <c r="H232">
        <v>0</v>
      </c>
      <c r="I232">
        <v>0</v>
      </c>
      <c r="J232">
        <v>23</v>
      </c>
      <c r="K232">
        <v>2</v>
      </c>
      <c r="L232">
        <v>0</v>
      </c>
      <c r="M232">
        <v>4545</v>
      </c>
      <c r="N232" t="s">
        <v>7789</v>
      </c>
      <c r="O232" t="s">
        <v>7471</v>
      </c>
      <c r="Q232" s="1">
        <v>7.4796747967479673</v>
      </c>
      <c r="R232">
        <v>9.1999999999999993</v>
      </c>
    </row>
    <row r="233" spans="1:18">
      <c r="A233">
        <v>4546</v>
      </c>
      <c r="B233">
        <v>1</v>
      </c>
      <c r="C233">
        <v>0</v>
      </c>
      <c r="D233" t="s">
        <v>8292</v>
      </c>
      <c r="E233" t="s">
        <v>930</v>
      </c>
      <c r="F233" t="s">
        <v>4614</v>
      </c>
      <c r="G233">
        <v>9297</v>
      </c>
      <c r="H233">
        <v>0</v>
      </c>
      <c r="I233">
        <v>0</v>
      </c>
      <c r="J233">
        <v>23</v>
      </c>
      <c r="K233">
        <v>2</v>
      </c>
      <c r="L233">
        <v>0</v>
      </c>
      <c r="M233">
        <v>4546</v>
      </c>
      <c r="N233" t="s">
        <v>7790</v>
      </c>
      <c r="O233" t="s">
        <v>7472</v>
      </c>
      <c r="Q233" s="1">
        <v>10.16260162601626</v>
      </c>
      <c r="R233">
        <v>12.5</v>
      </c>
    </row>
    <row r="234" spans="1:18">
      <c r="A234">
        <v>4547</v>
      </c>
      <c r="B234">
        <v>1</v>
      </c>
      <c r="C234">
        <v>0</v>
      </c>
      <c r="D234" t="s">
        <v>8293</v>
      </c>
      <c r="E234" t="s">
        <v>2809</v>
      </c>
      <c r="F234" t="s">
        <v>4615</v>
      </c>
      <c r="G234">
        <v>9297</v>
      </c>
      <c r="H234">
        <v>0</v>
      </c>
      <c r="I234">
        <v>0</v>
      </c>
      <c r="J234">
        <v>23</v>
      </c>
      <c r="K234">
        <v>2</v>
      </c>
      <c r="L234">
        <v>0</v>
      </c>
      <c r="M234">
        <v>4547</v>
      </c>
      <c r="N234" t="s">
        <v>7791</v>
      </c>
      <c r="O234" t="s">
        <v>7473</v>
      </c>
      <c r="Q234" s="1">
        <v>6.0975609756097562</v>
      </c>
      <c r="R234">
        <v>7.5</v>
      </c>
    </row>
    <row r="235" spans="1:18">
      <c r="A235">
        <v>4548</v>
      </c>
      <c r="B235">
        <v>1</v>
      </c>
      <c r="C235">
        <v>0</v>
      </c>
      <c r="D235" t="s">
        <v>8294</v>
      </c>
      <c r="E235" t="s">
        <v>2809</v>
      </c>
      <c r="F235" t="s">
        <v>4616</v>
      </c>
      <c r="G235">
        <v>9297</v>
      </c>
      <c r="H235">
        <v>0</v>
      </c>
      <c r="I235">
        <v>0</v>
      </c>
      <c r="J235">
        <v>23</v>
      </c>
      <c r="K235">
        <v>2</v>
      </c>
      <c r="L235">
        <v>0</v>
      </c>
      <c r="M235">
        <v>4548</v>
      </c>
      <c r="N235" t="s">
        <v>7792</v>
      </c>
      <c r="O235" t="s">
        <v>7474</v>
      </c>
      <c r="Q235" s="1">
        <v>5.2845528455284549</v>
      </c>
      <c r="R235">
        <v>6.5</v>
      </c>
    </row>
    <row r="236" spans="1:18">
      <c r="A236">
        <v>4549</v>
      </c>
      <c r="B236">
        <v>1</v>
      </c>
      <c r="C236">
        <v>0</v>
      </c>
      <c r="D236" t="s">
        <v>8295</v>
      </c>
      <c r="E236" t="s">
        <v>2809</v>
      </c>
      <c r="F236" t="s">
        <v>4617</v>
      </c>
      <c r="G236">
        <v>9297</v>
      </c>
      <c r="H236">
        <v>0</v>
      </c>
      <c r="I236">
        <v>0</v>
      </c>
      <c r="J236">
        <v>23</v>
      </c>
      <c r="K236">
        <v>2</v>
      </c>
      <c r="L236">
        <v>0</v>
      </c>
      <c r="M236">
        <v>4549</v>
      </c>
      <c r="N236" t="s">
        <v>4618</v>
      </c>
      <c r="O236" t="s">
        <v>7475</v>
      </c>
      <c r="Q236" s="1">
        <v>2.3577235772357721</v>
      </c>
      <c r="R236">
        <v>2.9</v>
      </c>
    </row>
    <row r="237" spans="1:18">
      <c r="A237">
        <v>4550</v>
      </c>
      <c r="B237">
        <v>1</v>
      </c>
      <c r="C237">
        <v>0</v>
      </c>
      <c r="D237" t="s">
        <v>8296</v>
      </c>
      <c r="E237" t="s">
        <v>2809</v>
      </c>
      <c r="F237" t="s">
        <v>4619</v>
      </c>
      <c r="G237">
        <v>9297</v>
      </c>
      <c r="H237">
        <v>0</v>
      </c>
      <c r="I237">
        <v>0</v>
      </c>
      <c r="J237">
        <v>23</v>
      </c>
      <c r="K237">
        <v>2</v>
      </c>
      <c r="L237">
        <v>0</v>
      </c>
      <c r="M237">
        <v>4550</v>
      </c>
      <c r="N237" t="s">
        <v>4620</v>
      </c>
      <c r="O237" t="s">
        <v>7476</v>
      </c>
      <c r="Q237" s="1">
        <v>2.8455284552845521</v>
      </c>
      <c r="R237">
        <v>3.5</v>
      </c>
    </row>
    <row r="238" spans="1:18">
      <c r="A238">
        <v>4551</v>
      </c>
      <c r="B238">
        <v>1</v>
      </c>
      <c r="C238">
        <v>0</v>
      </c>
      <c r="D238" t="s">
        <v>8297</v>
      </c>
      <c r="E238" t="s">
        <v>2809</v>
      </c>
      <c r="F238" t="s">
        <v>4621</v>
      </c>
      <c r="G238">
        <v>9297</v>
      </c>
      <c r="H238">
        <v>0</v>
      </c>
      <c r="I238">
        <v>0</v>
      </c>
      <c r="J238">
        <v>23</v>
      </c>
      <c r="K238">
        <v>2</v>
      </c>
      <c r="L238">
        <v>0</v>
      </c>
      <c r="M238">
        <v>4551</v>
      </c>
      <c r="N238" t="s">
        <v>4622</v>
      </c>
      <c r="O238" t="s">
        <v>7477</v>
      </c>
      <c r="Q238" s="1">
        <v>3.0081300813008132</v>
      </c>
      <c r="R238">
        <v>3.7</v>
      </c>
    </row>
    <row r="239" spans="1:18">
      <c r="A239">
        <v>4552</v>
      </c>
      <c r="B239">
        <v>1</v>
      </c>
      <c r="C239">
        <v>0</v>
      </c>
      <c r="D239" t="s">
        <v>8298</v>
      </c>
      <c r="E239" t="s">
        <v>2809</v>
      </c>
      <c r="F239" t="s">
        <v>4623</v>
      </c>
      <c r="G239">
        <v>9297</v>
      </c>
      <c r="H239">
        <v>0</v>
      </c>
      <c r="I239">
        <v>0</v>
      </c>
      <c r="J239">
        <v>23</v>
      </c>
      <c r="K239">
        <v>2</v>
      </c>
      <c r="L239">
        <v>0</v>
      </c>
      <c r="M239">
        <v>4552</v>
      </c>
      <c r="N239" t="s">
        <v>4624</v>
      </c>
      <c r="O239" t="s">
        <v>7478</v>
      </c>
      <c r="Q239" s="1">
        <v>3.4552845528455278</v>
      </c>
      <c r="R239">
        <v>4.25</v>
      </c>
    </row>
    <row r="240" spans="1:18">
      <c r="A240">
        <v>4553</v>
      </c>
      <c r="B240">
        <v>1</v>
      </c>
      <c r="C240">
        <v>0</v>
      </c>
      <c r="D240" t="s">
        <v>8299</v>
      </c>
      <c r="E240" t="s">
        <v>2809</v>
      </c>
      <c r="F240" t="s">
        <v>4625</v>
      </c>
      <c r="G240">
        <v>9297</v>
      </c>
      <c r="H240">
        <v>0</v>
      </c>
      <c r="I240">
        <v>0</v>
      </c>
      <c r="J240">
        <v>23</v>
      </c>
      <c r="K240">
        <v>2</v>
      </c>
      <c r="L240">
        <v>0</v>
      </c>
      <c r="M240">
        <v>4553</v>
      </c>
      <c r="N240" t="s">
        <v>4626</v>
      </c>
      <c r="O240" t="s">
        <v>7479</v>
      </c>
      <c r="Q240" s="1">
        <v>3.4959349593495932</v>
      </c>
      <c r="R240">
        <v>4.3</v>
      </c>
    </row>
    <row r="241" spans="1:18">
      <c r="A241">
        <v>4554</v>
      </c>
      <c r="B241">
        <v>1</v>
      </c>
      <c r="C241">
        <v>0</v>
      </c>
      <c r="D241" t="s">
        <v>8300</v>
      </c>
      <c r="E241" t="s">
        <v>930</v>
      </c>
      <c r="F241" t="s">
        <v>4627</v>
      </c>
      <c r="G241">
        <v>9297</v>
      </c>
      <c r="H241">
        <v>0</v>
      </c>
      <c r="I241">
        <v>0</v>
      </c>
      <c r="J241">
        <v>23</v>
      </c>
      <c r="K241">
        <v>2</v>
      </c>
      <c r="L241">
        <v>0</v>
      </c>
      <c r="M241">
        <v>4554</v>
      </c>
      <c r="N241" t="s">
        <v>4628</v>
      </c>
      <c r="O241" t="s">
        <v>7480</v>
      </c>
      <c r="Q241" s="1">
        <v>3.7398373983739832</v>
      </c>
      <c r="R241">
        <v>4.5999999999999996</v>
      </c>
    </row>
    <row r="242" spans="1:18">
      <c r="A242">
        <v>4555</v>
      </c>
      <c r="B242">
        <v>1</v>
      </c>
      <c r="C242">
        <v>0</v>
      </c>
      <c r="D242" t="s">
        <v>71</v>
      </c>
      <c r="E242" t="s">
        <v>2809</v>
      </c>
      <c r="F242" t="s">
        <v>4629</v>
      </c>
      <c r="G242">
        <v>9297</v>
      </c>
      <c r="H242">
        <v>0</v>
      </c>
      <c r="I242">
        <v>0</v>
      </c>
      <c r="J242">
        <v>23</v>
      </c>
      <c r="K242">
        <v>2</v>
      </c>
      <c r="L242">
        <v>0</v>
      </c>
      <c r="M242">
        <v>4555</v>
      </c>
      <c r="N242" t="s">
        <v>4630</v>
      </c>
      <c r="O242" t="s">
        <v>7481</v>
      </c>
      <c r="Q242" s="1">
        <v>4.2276422764227641</v>
      </c>
      <c r="R242">
        <v>5.2</v>
      </c>
    </row>
    <row r="243" spans="1:18">
      <c r="A243">
        <v>4556</v>
      </c>
      <c r="B243">
        <v>1</v>
      </c>
      <c r="C243">
        <v>0</v>
      </c>
      <c r="D243" t="s">
        <v>8301</v>
      </c>
      <c r="E243" t="s">
        <v>2809</v>
      </c>
      <c r="F243" t="s">
        <v>4631</v>
      </c>
      <c r="G243">
        <v>9297</v>
      </c>
      <c r="H243">
        <v>0</v>
      </c>
      <c r="I243">
        <v>0</v>
      </c>
      <c r="J243">
        <v>23</v>
      </c>
      <c r="K243">
        <v>2</v>
      </c>
      <c r="L243">
        <v>0</v>
      </c>
      <c r="M243">
        <v>4556</v>
      </c>
      <c r="N243" t="s">
        <v>4632</v>
      </c>
      <c r="O243" t="s">
        <v>7482</v>
      </c>
      <c r="Q243" s="1">
        <v>4.4715447154471537</v>
      </c>
      <c r="R243">
        <v>5.5</v>
      </c>
    </row>
    <row r="244" spans="1:18">
      <c r="A244">
        <v>4557</v>
      </c>
      <c r="B244">
        <v>1</v>
      </c>
      <c r="C244">
        <v>0</v>
      </c>
      <c r="D244" t="s">
        <v>8302</v>
      </c>
      <c r="E244" t="s">
        <v>2809</v>
      </c>
      <c r="F244" t="s">
        <v>4633</v>
      </c>
      <c r="G244">
        <v>9297</v>
      </c>
      <c r="H244">
        <v>0</v>
      </c>
      <c r="I244">
        <v>0</v>
      </c>
      <c r="J244">
        <v>23</v>
      </c>
      <c r="K244">
        <v>2</v>
      </c>
      <c r="L244">
        <v>0</v>
      </c>
      <c r="M244">
        <v>4557</v>
      </c>
      <c r="N244" t="s">
        <v>4634</v>
      </c>
      <c r="O244" t="s">
        <v>7483</v>
      </c>
      <c r="Q244" s="1">
        <v>4.796747967479674</v>
      </c>
      <c r="R244">
        <v>5.9</v>
      </c>
    </row>
    <row r="245" spans="1:18">
      <c r="A245">
        <v>4558</v>
      </c>
      <c r="B245">
        <v>1</v>
      </c>
      <c r="C245">
        <v>0</v>
      </c>
      <c r="D245" t="s">
        <v>8303</v>
      </c>
      <c r="E245" t="s">
        <v>2809</v>
      </c>
      <c r="F245" t="s">
        <v>4635</v>
      </c>
      <c r="G245">
        <v>9297</v>
      </c>
      <c r="H245">
        <v>0</v>
      </c>
      <c r="I245">
        <v>0</v>
      </c>
      <c r="J245">
        <v>23</v>
      </c>
      <c r="K245">
        <v>2</v>
      </c>
      <c r="L245">
        <v>0</v>
      </c>
      <c r="M245">
        <v>4558</v>
      </c>
      <c r="N245" t="s">
        <v>4636</v>
      </c>
      <c r="O245" t="s">
        <v>7484</v>
      </c>
      <c r="Q245" s="1">
        <v>4.8780487804878039</v>
      </c>
      <c r="R245">
        <v>6</v>
      </c>
    </row>
    <row r="246" spans="1:18">
      <c r="A246">
        <v>4559</v>
      </c>
      <c r="B246">
        <v>1</v>
      </c>
      <c r="C246">
        <v>0</v>
      </c>
      <c r="D246" t="s">
        <v>72</v>
      </c>
      <c r="E246" t="s">
        <v>2809</v>
      </c>
      <c r="F246" t="s">
        <v>4637</v>
      </c>
      <c r="G246">
        <v>9297</v>
      </c>
      <c r="H246">
        <v>0</v>
      </c>
      <c r="I246">
        <v>0</v>
      </c>
      <c r="J246">
        <v>23</v>
      </c>
      <c r="K246">
        <v>2</v>
      </c>
      <c r="L246">
        <v>0</v>
      </c>
      <c r="M246">
        <v>4559</v>
      </c>
      <c r="N246" t="s">
        <v>4638</v>
      </c>
      <c r="O246" t="s">
        <v>7485</v>
      </c>
      <c r="Q246" s="1">
        <v>5.6910569105691051</v>
      </c>
      <c r="R246">
        <v>7</v>
      </c>
    </row>
    <row r="247" spans="1:18">
      <c r="A247">
        <v>4560</v>
      </c>
      <c r="B247">
        <v>1</v>
      </c>
      <c r="C247">
        <v>0</v>
      </c>
      <c r="D247" t="s">
        <v>8304</v>
      </c>
      <c r="E247" t="s">
        <v>2809</v>
      </c>
      <c r="F247" t="s">
        <v>4639</v>
      </c>
      <c r="G247">
        <v>9297</v>
      </c>
      <c r="H247">
        <v>0</v>
      </c>
      <c r="I247">
        <v>0</v>
      </c>
      <c r="J247">
        <v>23</v>
      </c>
      <c r="K247">
        <v>2</v>
      </c>
      <c r="L247">
        <v>0</v>
      </c>
      <c r="M247">
        <v>4560</v>
      </c>
      <c r="N247" t="s">
        <v>4640</v>
      </c>
      <c r="O247" t="s">
        <v>7486</v>
      </c>
      <c r="Q247" s="1">
        <v>6.3414634146341458</v>
      </c>
      <c r="R247">
        <v>7.8</v>
      </c>
    </row>
    <row r="248" spans="1:18">
      <c r="A248">
        <v>4561</v>
      </c>
      <c r="B248">
        <v>1</v>
      </c>
      <c r="C248">
        <v>0</v>
      </c>
      <c r="D248" t="s">
        <v>8305</v>
      </c>
      <c r="E248" t="s">
        <v>2809</v>
      </c>
      <c r="F248" t="s">
        <v>4641</v>
      </c>
      <c r="G248">
        <v>9297</v>
      </c>
      <c r="H248">
        <v>0</v>
      </c>
      <c r="I248">
        <v>0</v>
      </c>
      <c r="J248">
        <v>23</v>
      </c>
      <c r="K248">
        <v>2</v>
      </c>
      <c r="L248">
        <v>0</v>
      </c>
      <c r="M248">
        <v>4561</v>
      </c>
      <c r="N248" t="s">
        <v>4642</v>
      </c>
      <c r="O248" t="s">
        <v>7487</v>
      </c>
      <c r="Q248" s="1">
        <v>6.9918699186991864</v>
      </c>
      <c r="R248">
        <v>8.6</v>
      </c>
    </row>
    <row r="249" spans="1:18">
      <c r="A249">
        <v>4562</v>
      </c>
      <c r="B249">
        <v>1</v>
      </c>
      <c r="C249">
        <v>0</v>
      </c>
      <c r="D249" t="s">
        <v>8306</v>
      </c>
      <c r="E249" t="s">
        <v>930</v>
      </c>
      <c r="F249" t="s">
        <v>4643</v>
      </c>
      <c r="G249">
        <v>9297</v>
      </c>
      <c r="H249">
        <v>0</v>
      </c>
      <c r="I249">
        <v>0</v>
      </c>
      <c r="J249">
        <v>23</v>
      </c>
      <c r="K249">
        <v>2</v>
      </c>
      <c r="L249">
        <v>0</v>
      </c>
      <c r="M249">
        <v>4562</v>
      </c>
      <c r="N249" t="s">
        <v>4644</v>
      </c>
      <c r="O249" t="s">
        <v>7488</v>
      </c>
      <c r="Q249" s="1">
        <v>8.2113821138211378</v>
      </c>
      <c r="R249">
        <v>10.1</v>
      </c>
    </row>
    <row r="250" spans="1:18">
      <c r="A250">
        <v>4563</v>
      </c>
      <c r="B250">
        <v>1</v>
      </c>
      <c r="C250">
        <v>0</v>
      </c>
      <c r="D250" t="s">
        <v>440</v>
      </c>
      <c r="E250" t="s">
        <v>930</v>
      </c>
      <c r="F250" t="s">
        <v>4645</v>
      </c>
      <c r="G250">
        <v>9297</v>
      </c>
      <c r="H250">
        <v>0</v>
      </c>
      <c r="I250">
        <v>0</v>
      </c>
      <c r="J250">
        <v>23</v>
      </c>
      <c r="K250">
        <v>2</v>
      </c>
      <c r="L250">
        <v>0</v>
      </c>
      <c r="M250">
        <v>4563</v>
      </c>
      <c r="N250" t="s">
        <v>4646</v>
      </c>
      <c r="O250" t="s">
        <v>7489</v>
      </c>
      <c r="Q250" s="1">
        <v>3.0081300813008132</v>
      </c>
      <c r="R250">
        <v>3.7</v>
      </c>
    </row>
    <row r="251" spans="1:18">
      <c r="A251">
        <v>4564</v>
      </c>
      <c r="B251">
        <v>1</v>
      </c>
      <c r="C251">
        <v>0</v>
      </c>
      <c r="D251" t="s">
        <v>8307</v>
      </c>
      <c r="E251" t="s">
        <v>930</v>
      </c>
      <c r="F251" t="s">
        <v>4647</v>
      </c>
      <c r="G251">
        <v>9297</v>
      </c>
      <c r="H251">
        <v>0</v>
      </c>
      <c r="I251">
        <v>0</v>
      </c>
      <c r="J251">
        <v>23</v>
      </c>
      <c r="K251">
        <v>2</v>
      </c>
      <c r="L251">
        <v>0</v>
      </c>
      <c r="M251">
        <v>4564</v>
      </c>
      <c r="N251" t="s">
        <v>4648</v>
      </c>
      <c r="O251" t="s">
        <v>7490</v>
      </c>
      <c r="Q251" s="1">
        <v>3.089430894308943</v>
      </c>
      <c r="R251">
        <v>3.8</v>
      </c>
    </row>
    <row r="252" spans="1:18">
      <c r="A252">
        <v>4565</v>
      </c>
      <c r="B252">
        <v>1</v>
      </c>
      <c r="C252">
        <v>0</v>
      </c>
      <c r="D252" t="s">
        <v>8308</v>
      </c>
      <c r="E252" t="s">
        <v>930</v>
      </c>
      <c r="F252" t="s">
        <v>4649</v>
      </c>
      <c r="G252">
        <v>9297</v>
      </c>
      <c r="H252">
        <v>0</v>
      </c>
      <c r="I252">
        <v>0</v>
      </c>
      <c r="J252">
        <v>23</v>
      </c>
      <c r="K252">
        <v>2</v>
      </c>
      <c r="L252">
        <v>0</v>
      </c>
      <c r="M252">
        <v>4565</v>
      </c>
      <c r="N252" t="s">
        <v>4650</v>
      </c>
      <c r="O252" t="s">
        <v>7491</v>
      </c>
      <c r="Q252" s="1">
        <v>3.4959349593495932</v>
      </c>
      <c r="R252">
        <v>4.3</v>
      </c>
    </row>
    <row r="253" spans="1:18">
      <c r="A253">
        <v>4566</v>
      </c>
      <c r="B253">
        <v>1</v>
      </c>
      <c r="C253">
        <v>0</v>
      </c>
      <c r="D253" t="s">
        <v>8309</v>
      </c>
      <c r="E253" t="s">
        <v>930</v>
      </c>
      <c r="F253" t="s">
        <v>4651</v>
      </c>
      <c r="G253">
        <v>9297</v>
      </c>
      <c r="H253">
        <v>0</v>
      </c>
      <c r="I253">
        <v>0</v>
      </c>
      <c r="J253">
        <v>23</v>
      </c>
      <c r="K253">
        <v>2</v>
      </c>
      <c r="L253">
        <v>0</v>
      </c>
      <c r="M253">
        <v>4566</v>
      </c>
      <c r="N253" t="s">
        <v>4652</v>
      </c>
      <c r="O253" t="s">
        <v>7492</v>
      </c>
      <c r="Q253" s="1">
        <v>4.1463414634146343</v>
      </c>
      <c r="R253">
        <v>5.0999999999999996</v>
      </c>
    </row>
    <row r="254" spans="1:18">
      <c r="A254">
        <v>4567</v>
      </c>
      <c r="B254">
        <v>1</v>
      </c>
      <c r="C254">
        <v>0</v>
      </c>
      <c r="D254" t="s">
        <v>8310</v>
      </c>
      <c r="E254" t="s">
        <v>930</v>
      </c>
      <c r="F254" t="s">
        <v>4653</v>
      </c>
      <c r="G254">
        <v>9297</v>
      </c>
      <c r="H254">
        <v>0</v>
      </c>
      <c r="I254">
        <v>0</v>
      </c>
      <c r="J254">
        <v>23</v>
      </c>
      <c r="K254">
        <v>2</v>
      </c>
      <c r="L254">
        <v>0</v>
      </c>
      <c r="M254">
        <v>4567</v>
      </c>
      <c r="N254" t="s">
        <v>4654</v>
      </c>
      <c r="O254" t="s">
        <v>7493</v>
      </c>
      <c r="Q254" s="1">
        <v>4.308943089430894</v>
      </c>
      <c r="R254">
        <v>5.3</v>
      </c>
    </row>
    <row r="255" spans="1:18">
      <c r="A255">
        <v>4568</v>
      </c>
      <c r="B255">
        <v>1</v>
      </c>
      <c r="C255">
        <v>0</v>
      </c>
      <c r="D255" t="s">
        <v>8311</v>
      </c>
      <c r="E255" t="s">
        <v>930</v>
      </c>
      <c r="F255" t="s">
        <v>4655</v>
      </c>
      <c r="G255">
        <v>9297</v>
      </c>
      <c r="H255">
        <v>0</v>
      </c>
      <c r="I255">
        <v>0</v>
      </c>
      <c r="J255">
        <v>23</v>
      </c>
      <c r="K255">
        <v>2</v>
      </c>
      <c r="L255">
        <v>0</v>
      </c>
      <c r="M255">
        <v>4568</v>
      </c>
      <c r="N255" t="s">
        <v>4656</v>
      </c>
      <c r="O255" t="s">
        <v>7494</v>
      </c>
      <c r="Q255" s="1">
        <v>6.0162601626016263</v>
      </c>
      <c r="R255">
        <v>7.4</v>
      </c>
    </row>
    <row r="256" spans="1:18">
      <c r="A256">
        <v>4569</v>
      </c>
      <c r="B256">
        <v>1</v>
      </c>
      <c r="C256">
        <v>0</v>
      </c>
      <c r="D256" t="s">
        <v>441</v>
      </c>
      <c r="E256" t="s">
        <v>930</v>
      </c>
      <c r="F256" t="s">
        <v>4657</v>
      </c>
      <c r="G256">
        <v>9297</v>
      </c>
      <c r="H256">
        <v>0</v>
      </c>
      <c r="I256">
        <v>0</v>
      </c>
      <c r="J256">
        <v>23</v>
      </c>
      <c r="K256">
        <v>2</v>
      </c>
      <c r="L256">
        <v>0</v>
      </c>
      <c r="M256">
        <v>4569</v>
      </c>
      <c r="N256" t="s">
        <v>4658</v>
      </c>
      <c r="O256" t="s">
        <v>7495</v>
      </c>
      <c r="Q256" s="1">
        <v>6.2601626016260159</v>
      </c>
      <c r="R256">
        <v>7.7</v>
      </c>
    </row>
    <row r="257" spans="1:18">
      <c r="A257">
        <v>4570</v>
      </c>
      <c r="B257">
        <v>1</v>
      </c>
      <c r="C257">
        <v>0</v>
      </c>
      <c r="D257" t="s">
        <v>8312</v>
      </c>
      <c r="E257" t="s">
        <v>930</v>
      </c>
      <c r="F257" t="s">
        <v>4659</v>
      </c>
      <c r="G257">
        <v>9297</v>
      </c>
      <c r="H257">
        <v>0</v>
      </c>
      <c r="I257">
        <v>0</v>
      </c>
      <c r="J257">
        <v>23</v>
      </c>
      <c r="K257">
        <v>2</v>
      </c>
      <c r="L257">
        <v>0</v>
      </c>
      <c r="M257">
        <v>4570</v>
      </c>
      <c r="N257" t="s">
        <v>4660</v>
      </c>
      <c r="O257" t="s">
        <v>7496</v>
      </c>
      <c r="Q257" s="1">
        <v>6.4227642276422756</v>
      </c>
      <c r="R257">
        <v>7.9</v>
      </c>
    </row>
    <row r="258" spans="1:18">
      <c r="A258">
        <v>4571</v>
      </c>
      <c r="B258">
        <v>1</v>
      </c>
      <c r="C258">
        <v>0</v>
      </c>
      <c r="D258" t="s">
        <v>8313</v>
      </c>
      <c r="E258" t="s">
        <v>2809</v>
      </c>
      <c r="F258" t="s">
        <v>4661</v>
      </c>
      <c r="G258">
        <v>9297</v>
      </c>
      <c r="H258">
        <v>0</v>
      </c>
      <c r="I258">
        <v>0</v>
      </c>
      <c r="J258">
        <v>23</v>
      </c>
      <c r="K258">
        <v>2</v>
      </c>
      <c r="L258">
        <v>0</v>
      </c>
      <c r="M258">
        <v>4571</v>
      </c>
      <c r="N258" t="s">
        <v>4662</v>
      </c>
      <c r="O258" t="s">
        <v>7497</v>
      </c>
      <c r="Q258" s="1">
        <v>3.7398373983739832</v>
      </c>
      <c r="R258">
        <v>4.5999999999999996</v>
      </c>
    </row>
    <row r="259" spans="1:18">
      <c r="A259">
        <v>4572</v>
      </c>
      <c r="B259">
        <v>1</v>
      </c>
      <c r="C259">
        <v>0</v>
      </c>
      <c r="D259" t="s">
        <v>66</v>
      </c>
      <c r="E259" t="s">
        <v>2809</v>
      </c>
      <c r="F259" t="s">
        <v>4663</v>
      </c>
      <c r="G259">
        <v>9297</v>
      </c>
      <c r="H259">
        <v>0</v>
      </c>
      <c r="I259">
        <v>0</v>
      </c>
      <c r="J259">
        <v>23</v>
      </c>
      <c r="K259">
        <v>2</v>
      </c>
      <c r="L259">
        <v>0</v>
      </c>
      <c r="M259">
        <v>4572</v>
      </c>
      <c r="N259" t="s">
        <v>4664</v>
      </c>
      <c r="O259" t="s">
        <v>7498</v>
      </c>
      <c r="Q259" s="1">
        <v>4.308943089430894</v>
      </c>
      <c r="R259">
        <v>5.3</v>
      </c>
    </row>
    <row r="260" spans="1:18">
      <c r="A260">
        <v>4573</v>
      </c>
      <c r="B260">
        <v>1</v>
      </c>
      <c r="C260">
        <v>0</v>
      </c>
      <c r="D260" t="s">
        <v>8314</v>
      </c>
      <c r="E260" t="s">
        <v>2809</v>
      </c>
      <c r="F260" t="s">
        <v>4665</v>
      </c>
      <c r="G260">
        <v>9297</v>
      </c>
      <c r="H260">
        <v>0</v>
      </c>
      <c r="I260">
        <v>0</v>
      </c>
      <c r="J260">
        <v>23</v>
      </c>
      <c r="K260">
        <v>2</v>
      </c>
      <c r="L260">
        <v>0</v>
      </c>
      <c r="M260">
        <v>4573</v>
      </c>
      <c r="N260" t="s">
        <v>4666</v>
      </c>
      <c r="O260" t="s">
        <v>7499</v>
      </c>
      <c r="Q260" s="1">
        <v>5.772357723577235</v>
      </c>
      <c r="R260">
        <v>7.1</v>
      </c>
    </row>
    <row r="261" spans="1:18">
      <c r="A261">
        <v>4574</v>
      </c>
      <c r="B261">
        <v>1</v>
      </c>
      <c r="C261">
        <v>0</v>
      </c>
      <c r="D261" t="s">
        <v>8315</v>
      </c>
      <c r="E261" t="s">
        <v>2809</v>
      </c>
      <c r="F261" t="s">
        <v>4667</v>
      </c>
      <c r="G261">
        <v>9297</v>
      </c>
      <c r="H261">
        <v>0</v>
      </c>
      <c r="I261">
        <v>0</v>
      </c>
      <c r="J261">
        <v>23</v>
      </c>
      <c r="K261">
        <v>2</v>
      </c>
      <c r="L261">
        <v>0</v>
      </c>
      <c r="M261">
        <v>4574</v>
      </c>
      <c r="N261" t="s">
        <v>67</v>
      </c>
      <c r="O261" t="s">
        <v>7500</v>
      </c>
      <c r="Q261" s="1">
        <v>3.333333333333333</v>
      </c>
      <c r="R261">
        <v>4.0999999999999996</v>
      </c>
    </row>
    <row r="262" spans="1:18">
      <c r="A262">
        <v>4575</v>
      </c>
      <c r="B262">
        <v>1</v>
      </c>
      <c r="C262">
        <v>0</v>
      </c>
      <c r="D262" t="s">
        <v>8316</v>
      </c>
      <c r="E262" t="s">
        <v>2809</v>
      </c>
      <c r="F262" t="s">
        <v>4668</v>
      </c>
      <c r="G262">
        <v>9297</v>
      </c>
      <c r="H262">
        <v>0</v>
      </c>
      <c r="I262">
        <v>0</v>
      </c>
      <c r="J262">
        <v>23</v>
      </c>
      <c r="K262">
        <v>2</v>
      </c>
      <c r="L262">
        <v>0</v>
      </c>
      <c r="M262">
        <v>4575</v>
      </c>
      <c r="N262" t="s">
        <v>68</v>
      </c>
      <c r="O262" t="s">
        <v>7501</v>
      </c>
      <c r="Q262" s="1">
        <v>3.4959349593495932</v>
      </c>
      <c r="R262">
        <v>4.3</v>
      </c>
    </row>
    <row r="263" spans="1:18">
      <c r="A263">
        <v>4576</v>
      </c>
      <c r="B263">
        <v>1</v>
      </c>
      <c r="C263">
        <v>0</v>
      </c>
      <c r="D263" t="s">
        <v>8317</v>
      </c>
      <c r="E263" t="s">
        <v>2809</v>
      </c>
      <c r="F263" t="s">
        <v>4669</v>
      </c>
      <c r="G263">
        <v>9297</v>
      </c>
      <c r="H263">
        <v>0</v>
      </c>
      <c r="I263">
        <v>0</v>
      </c>
      <c r="J263">
        <v>23</v>
      </c>
      <c r="K263">
        <v>2</v>
      </c>
      <c r="L263">
        <v>0</v>
      </c>
      <c r="M263">
        <v>4576</v>
      </c>
      <c r="N263" t="s">
        <v>69</v>
      </c>
      <c r="O263" t="s">
        <v>7502</v>
      </c>
      <c r="Q263" s="1">
        <v>3.7398373983739832</v>
      </c>
      <c r="R263">
        <v>4.5999999999999996</v>
      </c>
    </row>
    <row r="264" spans="1:18">
      <c r="A264">
        <v>4577</v>
      </c>
      <c r="B264">
        <v>1</v>
      </c>
      <c r="C264">
        <v>0</v>
      </c>
      <c r="D264" t="s">
        <v>8318</v>
      </c>
      <c r="E264" t="s">
        <v>2809</v>
      </c>
      <c r="F264" t="s">
        <v>4670</v>
      </c>
      <c r="G264">
        <v>9297</v>
      </c>
      <c r="H264">
        <v>0</v>
      </c>
      <c r="I264">
        <v>0</v>
      </c>
      <c r="J264">
        <v>23</v>
      </c>
      <c r="K264">
        <v>2</v>
      </c>
      <c r="L264">
        <v>0</v>
      </c>
      <c r="M264">
        <v>4577</v>
      </c>
      <c r="N264" t="s">
        <v>70</v>
      </c>
      <c r="O264" t="s">
        <v>7503</v>
      </c>
      <c r="Q264" s="1">
        <v>3.9024390243902429</v>
      </c>
      <c r="R264">
        <v>4.8</v>
      </c>
    </row>
    <row r="265" spans="1:18">
      <c r="A265">
        <v>4578</v>
      </c>
      <c r="B265">
        <v>1</v>
      </c>
      <c r="C265">
        <v>0</v>
      </c>
      <c r="D265" t="s">
        <v>8319</v>
      </c>
      <c r="E265" t="s">
        <v>2809</v>
      </c>
      <c r="F265" t="s">
        <v>4671</v>
      </c>
      <c r="G265">
        <v>9297</v>
      </c>
      <c r="H265">
        <v>0</v>
      </c>
      <c r="I265">
        <v>0</v>
      </c>
      <c r="J265">
        <v>23</v>
      </c>
      <c r="K265">
        <v>2</v>
      </c>
      <c r="L265">
        <v>0</v>
      </c>
      <c r="M265">
        <v>4578</v>
      </c>
      <c r="N265" t="s">
        <v>4672</v>
      </c>
      <c r="O265" t="s">
        <v>7504</v>
      </c>
      <c r="Q265" s="1">
        <v>3.4959349593495932</v>
      </c>
      <c r="R265">
        <v>4.3</v>
      </c>
    </row>
    <row r="266" spans="1:18">
      <c r="A266">
        <v>4579</v>
      </c>
      <c r="B266">
        <v>1</v>
      </c>
      <c r="C266">
        <v>0</v>
      </c>
      <c r="D266" t="s">
        <v>8320</v>
      </c>
      <c r="E266" t="s">
        <v>2809</v>
      </c>
      <c r="F266" t="s">
        <v>4673</v>
      </c>
      <c r="G266">
        <v>9297</v>
      </c>
      <c r="H266">
        <v>0</v>
      </c>
      <c r="I266">
        <v>0</v>
      </c>
      <c r="J266">
        <v>23</v>
      </c>
      <c r="K266">
        <v>2</v>
      </c>
      <c r="L266">
        <v>0</v>
      </c>
      <c r="M266">
        <v>4579</v>
      </c>
      <c r="N266" t="s">
        <v>4674</v>
      </c>
      <c r="O266" t="s">
        <v>7505</v>
      </c>
      <c r="Q266" s="1">
        <v>4.2276422764227641</v>
      </c>
      <c r="R266">
        <v>5.2</v>
      </c>
    </row>
    <row r="267" spans="1:18">
      <c r="A267">
        <v>4580</v>
      </c>
      <c r="B267">
        <v>1</v>
      </c>
      <c r="C267">
        <v>0</v>
      </c>
      <c r="D267" t="s">
        <v>8321</v>
      </c>
      <c r="E267" t="s">
        <v>2809</v>
      </c>
      <c r="F267" t="s">
        <v>4675</v>
      </c>
      <c r="G267">
        <v>9297</v>
      </c>
      <c r="H267">
        <v>0</v>
      </c>
      <c r="I267">
        <v>0</v>
      </c>
      <c r="J267">
        <v>23</v>
      </c>
      <c r="K267">
        <v>2</v>
      </c>
      <c r="L267">
        <v>0</v>
      </c>
      <c r="M267">
        <v>4580</v>
      </c>
      <c r="N267" t="s">
        <v>4676</v>
      </c>
      <c r="O267" t="s">
        <v>7506</v>
      </c>
      <c r="Q267" s="1">
        <v>6.178861788617886</v>
      </c>
      <c r="R267">
        <v>7.6</v>
      </c>
    </row>
    <row r="268" spans="1:18">
      <c r="A268">
        <v>4581</v>
      </c>
      <c r="B268">
        <v>1</v>
      </c>
      <c r="C268">
        <v>0</v>
      </c>
      <c r="D268" t="s">
        <v>8322</v>
      </c>
      <c r="E268" t="s">
        <v>2809</v>
      </c>
      <c r="F268" t="s">
        <v>4677</v>
      </c>
      <c r="G268">
        <v>9297</v>
      </c>
      <c r="H268">
        <v>0</v>
      </c>
      <c r="I268">
        <v>0</v>
      </c>
      <c r="J268">
        <v>23</v>
      </c>
      <c r="K268">
        <v>2</v>
      </c>
      <c r="L268">
        <v>0</v>
      </c>
      <c r="M268">
        <v>4581</v>
      </c>
      <c r="N268" t="s">
        <v>735</v>
      </c>
      <c r="O268" t="s">
        <v>7507</v>
      </c>
      <c r="Q268" s="1">
        <v>12.682926829268292</v>
      </c>
      <c r="R268">
        <v>15.6</v>
      </c>
    </row>
    <row r="269" spans="1:18">
      <c r="A269">
        <v>4582</v>
      </c>
      <c r="B269">
        <v>1</v>
      </c>
      <c r="C269">
        <v>0</v>
      </c>
      <c r="D269" t="s">
        <v>8323</v>
      </c>
      <c r="E269" t="s">
        <v>2809</v>
      </c>
      <c r="F269" t="s">
        <v>4678</v>
      </c>
      <c r="G269">
        <v>9297</v>
      </c>
      <c r="H269">
        <v>0</v>
      </c>
      <c r="I269">
        <v>0</v>
      </c>
      <c r="J269">
        <v>23</v>
      </c>
      <c r="K269">
        <v>2</v>
      </c>
      <c r="L269">
        <v>0</v>
      </c>
      <c r="M269">
        <v>4582</v>
      </c>
      <c r="N269" t="s">
        <v>736</v>
      </c>
      <c r="O269" t="s">
        <v>7508</v>
      </c>
      <c r="Q269" s="1">
        <v>13.577235772357724</v>
      </c>
      <c r="R269">
        <v>16.7</v>
      </c>
    </row>
    <row r="270" spans="1:18">
      <c r="A270">
        <v>4583</v>
      </c>
      <c r="B270">
        <v>1</v>
      </c>
      <c r="C270">
        <v>0</v>
      </c>
      <c r="D270" t="s">
        <v>737</v>
      </c>
      <c r="E270" t="s">
        <v>2809</v>
      </c>
      <c r="F270" t="s">
        <v>4679</v>
      </c>
      <c r="G270">
        <v>9297</v>
      </c>
      <c r="H270">
        <v>0</v>
      </c>
      <c r="I270">
        <v>0</v>
      </c>
      <c r="J270">
        <v>23</v>
      </c>
      <c r="K270">
        <v>2</v>
      </c>
      <c r="L270">
        <v>0</v>
      </c>
      <c r="M270">
        <v>4583</v>
      </c>
      <c r="N270" t="s">
        <v>738</v>
      </c>
      <c r="O270" t="s">
        <v>7509</v>
      </c>
      <c r="Q270" s="1">
        <v>14.065040650406504</v>
      </c>
      <c r="R270">
        <v>17.3</v>
      </c>
    </row>
    <row r="271" spans="1:18">
      <c r="A271">
        <v>4584</v>
      </c>
      <c r="B271">
        <v>1</v>
      </c>
      <c r="C271">
        <v>0</v>
      </c>
      <c r="D271" t="s">
        <v>8324</v>
      </c>
      <c r="E271" t="s">
        <v>2809</v>
      </c>
      <c r="F271" t="s">
        <v>4680</v>
      </c>
      <c r="G271">
        <v>9297</v>
      </c>
      <c r="H271">
        <v>0</v>
      </c>
      <c r="I271">
        <v>0</v>
      </c>
      <c r="J271">
        <v>23</v>
      </c>
      <c r="K271">
        <v>2</v>
      </c>
      <c r="L271">
        <v>0</v>
      </c>
      <c r="M271">
        <v>4584</v>
      </c>
      <c r="N271" t="s">
        <v>4681</v>
      </c>
      <c r="O271" t="s">
        <v>7510</v>
      </c>
      <c r="Q271" s="1">
        <v>14.471544715447154</v>
      </c>
      <c r="R271">
        <v>17.8</v>
      </c>
    </row>
    <row r="272" spans="1:18">
      <c r="A272">
        <v>4585</v>
      </c>
      <c r="B272">
        <v>1</v>
      </c>
      <c r="C272">
        <v>0</v>
      </c>
      <c r="D272" t="s">
        <v>8325</v>
      </c>
      <c r="E272" t="s">
        <v>2809</v>
      </c>
      <c r="F272" t="s">
        <v>4682</v>
      </c>
      <c r="G272">
        <v>9297</v>
      </c>
      <c r="H272">
        <v>0</v>
      </c>
      <c r="I272">
        <v>0</v>
      </c>
      <c r="J272">
        <v>23</v>
      </c>
      <c r="K272">
        <v>2</v>
      </c>
      <c r="L272">
        <v>0</v>
      </c>
      <c r="M272">
        <v>4585</v>
      </c>
      <c r="N272" t="s">
        <v>4683</v>
      </c>
      <c r="O272" t="s">
        <v>7511</v>
      </c>
      <c r="Q272" s="1">
        <v>13.089430894308943</v>
      </c>
      <c r="R272">
        <v>16.100000000000001</v>
      </c>
    </row>
    <row r="273" spans="1:18">
      <c r="A273">
        <v>4586</v>
      </c>
      <c r="B273">
        <v>1</v>
      </c>
      <c r="C273">
        <v>0</v>
      </c>
      <c r="D273" t="s">
        <v>8326</v>
      </c>
      <c r="E273" t="s">
        <v>2809</v>
      </c>
      <c r="F273" t="s">
        <v>4684</v>
      </c>
      <c r="G273">
        <v>9297</v>
      </c>
      <c r="H273">
        <v>0</v>
      </c>
      <c r="I273">
        <v>0</v>
      </c>
      <c r="J273">
        <v>23</v>
      </c>
      <c r="K273">
        <v>2</v>
      </c>
      <c r="L273">
        <v>0</v>
      </c>
      <c r="M273">
        <v>4586</v>
      </c>
      <c r="N273" t="s">
        <v>4685</v>
      </c>
      <c r="O273" t="s">
        <v>7512</v>
      </c>
      <c r="Q273" s="1">
        <v>14.471544715447154</v>
      </c>
      <c r="R273">
        <v>17.8</v>
      </c>
    </row>
    <row r="274" spans="1:18">
      <c r="A274">
        <v>4587</v>
      </c>
      <c r="B274">
        <v>1</v>
      </c>
      <c r="C274">
        <v>0</v>
      </c>
      <c r="D274" t="s">
        <v>8327</v>
      </c>
      <c r="E274" t="s">
        <v>2809</v>
      </c>
      <c r="F274" t="s">
        <v>4686</v>
      </c>
      <c r="G274">
        <v>9297</v>
      </c>
      <c r="H274">
        <v>0</v>
      </c>
      <c r="I274">
        <v>0</v>
      </c>
      <c r="J274">
        <v>23</v>
      </c>
      <c r="K274">
        <v>2</v>
      </c>
      <c r="L274">
        <v>0</v>
      </c>
      <c r="M274">
        <v>4587</v>
      </c>
      <c r="N274" t="s">
        <v>4687</v>
      </c>
      <c r="O274" t="s">
        <v>7513</v>
      </c>
      <c r="Q274" s="1">
        <v>14.471544715447154</v>
      </c>
      <c r="R274">
        <v>17.8</v>
      </c>
    </row>
    <row r="275" spans="1:18">
      <c r="A275">
        <v>4588</v>
      </c>
      <c r="B275">
        <v>1</v>
      </c>
      <c r="C275">
        <v>0</v>
      </c>
      <c r="D275" t="s">
        <v>8328</v>
      </c>
      <c r="E275" t="s">
        <v>2809</v>
      </c>
      <c r="F275" t="s">
        <v>4688</v>
      </c>
      <c r="G275">
        <v>9297</v>
      </c>
      <c r="H275">
        <v>0</v>
      </c>
      <c r="I275">
        <v>0</v>
      </c>
      <c r="J275">
        <v>23</v>
      </c>
      <c r="K275">
        <v>2</v>
      </c>
      <c r="L275">
        <v>0</v>
      </c>
      <c r="M275">
        <v>4588</v>
      </c>
      <c r="N275" t="s">
        <v>4689</v>
      </c>
      <c r="O275" t="s">
        <v>7514</v>
      </c>
      <c r="Q275" s="1">
        <v>13.495934959349592</v>
      </c>
      <c r="R275">
        <v>16.600000000000001</v>
      </c>
    </row>
    <row r="276" spans="1:18">
      <c r="A276">
        <v>4589</v>
      </c>
      <c r="B276">
        <v>1</v>
      </c>
      <c r="C276">
        <v>0</v>
      </c>
      <c r="D276" t="s">
        <v>8329</v>
      </c>
      <c r="E276" t="s">
        <v>2809</v>
      </c>
      <c r="F276" t="s">
        <v>4690</v>
      </c>
      <c r="G276">
        <v>9297</v>
      </c>
      <c r="H276">
        <v>0</v>
      </c>
      <c r="I276">
        <v>0</v>
      </c>
      <c r="J276">
        <v>23</v>
      </c>
      <c r="K276">
        <v>2</v>
      </c>
      <c r="L276">
        <v>0</v>
      </c>
      <c r="M276">
        <v>4589</v>
      </c>
      <c r="N276" t="s">
        <v>4691</v>
      </c>
      <c r="O276" t="s">
        <v>7515</v>
      </c>
      <c r="Q276" s="1">
        <v>13.577235772357724</v>
      </c>
      <c r="R276">
        <v>16.7</v>
      </c>
    </row>
    <row r="277" spans="1:18">
      <c r="A277">
        <v>4590</v>
      </c>
      <c r="B277">
        <v>1</v>
      </c>
      <c r="C277">
        <v>0</v>
      </c>
      <c r="D277" t="s">
        <v>8330</v>
      </c>
      <c r="E277" t="s">
        <v>2809</v>
      </c>
      <c r="F277" t="s">
        <v>4692</v>
      </c>
      <c r="G277">
        <v>9297</v>
      </c>
      <c r="H277">
        <v>0</v>
      </c>
      <c r="I277">
        <v>0</v>
      </c>
      <c r="J277">
        <v>23</v>
      </c>
      <c r="K277">
        <v>2</v>
      </c>
      <c r="L277">
        <v>0</v>
      </c>
      <c r="M277">
        <v>4590</v>
      </c>
      <c r="N277" t="s">
        <v>4693</v>
      </c>
      <c r="O277" t="s">
        <v>7516</v>
      </c>
      <c r="Q277" s="1">
        <v>14.471544715447154</v>
      </c>
      <c r="R277">
        <v>17.8</v>
      </c>
    </row>
    <row r="278" spans="1:18">
      <c r="A278">
        <v>4591</v>
      </c>
      <c r="B278">
        <v>1</v>
      </c>
      <c r="C278">
        <v>0</v>
      </c>
      <c r="D278" t="s">
        <v>8331</v>
      </c>
      <c r="E278" t="s">
        <v>2809</v>
      </c>
      <c r="F278" t="s">
        <v>4694</v>
      </c>
      <c r="G278">
        <v>9297</v>
      </c>
      <c r="H278">
        <v>0</v>
      </c>
      <c r="I278">
        <v>0</v>
      </c>
      <c r="J278">
        <v>23</v>
      </c>
      <c r="K278">
        <v>2</v>
      </c>
      <c r="L278">
        <v>0</v>
      </c>
      <c r="M278">
        <v>4591</v>
      </c>
      <c r="N278" t="s">
        <v>81</v>
      </c>
      <c r="O278" t="s">
        <v>7517</v>
      </c>
      <c r="Q278" s="1">
        <v>3.089430894308943</v>
      </c>
      <c r="R278">
        <v>3.8</v>
      </c>
    </row>
    <row r="279" spans="1:18">
      <c r="A279">
        <v>4592</v>
      </c>
      <c r="B279">
        <v>1</v>
      </c>
      <c r="C279">
        <v>0</v>
      </c>
      <c r="D279" t="s">
        <v>8332</v>
      </c>
      <c r="E279" t="s">
        <v>2809</v>
      </c>
      <c r="F279" t="s">
        <v>4695</v>
      </c>
      <c r="G279">
        <v>9297</v>
      </c>
      <c r="H279">
        <v>0</v>
      </c>
      <c r="I279">
        <v>0</v>
      </c>
      <c r="J279">
        <v>23</v>
      </c>
      <c r="K279">
        <v>2</v>
      </c>
      <c r="L279">
        <v>0</v>
      </c>
      <c r="M279">
        <v>4592</v>
      </c>
      <c r="N279" t="s">
        <v>82</v>
      </c>
      <c r="O279" t="s">
        <v>7518</v>
      </c>
      <c r="Q279" s="1">
        <v>3.1707317073170729</v>
      </c>
      <c r="R279">
        <v>3.9</v>
      </c>
    </row>
    <row r="280" spans="1:18">
      <c r="A280">
        <v>4593</v>
      </c>
      <c r="B280">
        <v>1</v>
      </c>
      <c r="C280">
        <v>0</v>
      </c>
      <c r="D280" t="s">
        <v>8333</v>
      </c>
      <c r="E280" t="s">
        <v>2809</v>
      </c>
      <c r="F280" t="s">
        <v>4696</v>
      </c>
      <c r="G280">
        <v>9297</v>
      </c>
      <c r="H280">
        <v>0</v>
      </c>
      <c r="I280">
        <v>0</v>
      </c>
      <c r="J280">
        <v>23</v>
      </c>
      <c r="K280">
        <v>2</v>
      </c>
      <c r="L280">
        <v>0</v>
      </c>
      <c r="M280">
        <v>4593</v>
      </c>
      <c r="N280" t="s">
        <v>83</v>
      </c>
      <c r="O280" t="s">
        <v>7519</v>
      </c>
      <c r="Q280" s="1">
        <v>3.333333333333333</v>
      </c>
      <c r="R280">
        <v>4.0999999999999996</v>
      </c>
    </row>
    <row r="281" spans="1:18">
      <c r="A281">
        <v>4594</v>
      </c>
      <c r="B281">
        <v>1</v>
      </c>
      <c r="C281">
        <v>0</v>
      </c>
      <c r="D281" t="s">
        <v>8334</v>
      </c>
      <c r="E281" t="s">
        <v>2809</v>
      </c>
      <c r="F281" t="s">
        <v>4697</v>
      </c>
      <c r="G281">
        <v>9297</v>
      </c>
      <c r="H281">
        <v>0</v>
      </c>
      <c r="I281">
        <v>0</v>
      </c>
      <c r="J281">
        <v>23</v>
      </c>
      <c r="K281">
        <v>2</v>
      </c>
      <c r="L281">
        <v>0</v>
      </c>
      <c r="M281">
        <v>4594</v>
      </c>
      <c r="N281" t="s">
        <v>84</v>
      </c>
      <c r="O281" t="s">
        <v>7520</v>
      </c>
      <c r="Q281" s="1">
        <v>4.308943089430894</v>
      </c>
      <c r="R281">
        <v>5.3</v>
      </c>
    </row>
    <row r="282" spans="1:18">
      <c r="A282">
        <v>4595</v>
      </c>
      <c r="B282">
        <v>1</v>
      </c>
      <c r="C282">
        <v>0</v>
      </c>
      <c r="D282" t="s">
        <v>8335</v>
      </c>
      <c r="E282" t="s">
        <v>930</v>
      </c>
      <c r="F282" t="s">
        <v>4698</v>
      </c>
      <c r="G282">
        <v>9297</v>
      </c>
      <c r="H282">
        <v>0</v>
      </c>
      <c r="I282">
        <v>0</v>
      </c>
      <c r="J282">
        <v>23</v>
      </c>
      <c r="K282">
        <v>2</v>
      </c>
      <c r="L282">
        <v>0</v>
      </c>
      <c r="M282">
        <v>4595</v>
      </c>
      <c r="N282" t="s">
        <v>666</v>
      </c>
      <c r="O282" t="s">
        <v>7521</v>
      </c>
      <c r="Q282" s="1">
        <v>8.0487804878048781</v>
      </c>
      <c r="R282">
        <v>9.9</v>
      </c>
    </row>
    <row r="283" spans="1:18">
      <c r="A283">
        <v>4596</v>
      </c>
      <c r="B283">
        <v>1</v>
      </c>
      <c r="C283">
        <v>1</v>
      </c>
      <c r="D283" t="s">
        <v>2851</v>
      </c>
      <c r="E283" t="s">
        <v>930</v>
      </c>
      <c r="F283" t="s">
        <v>2852</v>
      </c>
      <c r="G283">
        <v>8880</v>
      </c>
      <c r="H283">
        <v>0</v>
      </c>
      <c r="I283">
        <v>0</v>
      </c>
      <c r="J283">
        <v>23</v>
      </c>
      <c r="K283">
        <v>2</v>
      </c>
      <c r="L283">
        <v>1</v>
      </c>
      <c r="M283">
        <v>4596</v>
      </c>
      <c r="N283" t="s">
        <v>2853</v>
      </c>
      <c r="O283" t="s">
        <v>930</v>
      </c>
      <c r="Q283" s="1">
        <v>14</v>
      </c>
      <c r="R283">
        <v>17.22</v>
      </c>
    </row>
    <row r="284" spans="1:18">
      <c r="A284">
        <v>4597</v>
      </c>
      <c r="B284">
        <v>1</v>
      </c>
      <c r="C284">
        <v>0</v>
      </c>
      <c r="D284" t="s">
        <v>8336</v>
      </c>
      <c r="E284" t="s">
        <v>2809</v>
      </c>
      <c r="F284" t="s">
        <v>4699</v>
      </c>
      <c r="G284">
        <v>9297</v>
      </c>
      <c r="H284">
        <v>0</v>
      </c>
      <c r="I284">
        <v>0</v>
      </c>
      <c r="J284">
        <v>23</v>
      </c>
      <c r="K284">
        <v>2</v>
      </c>
      <c r="L284">
        <v>0</v>
      </c>
      <c r="M284">
        <v>4597</v>
      </c>
      <c r="N284" t="s">
        <v>7793</v>
      </c>
      <c r="O284" t="s">
        <v>7522</v>
      </c>
      <c r="Q284" s="1">
        <v>4.7154471544715442</v>
      </c>
      <c r="R284">
        <v>5.8</v>
      </c>
    </row>
    <row r="285" spans="1:18">
      <c r="A285">
        <v>4598</v>
      </c>
      <c r="B285">
        <v>1</v>
      </c>
      <c r="C285">
        <v>0</v>
      </c>
      <c r="D285" t="s">
        <v>86</v>
      </c>
      <c r="E285" t="s">
        <v>2809</v>
      </c>
      <c r="F285" t="s">
        <v>4700</v>
      </c>
      <c r="G285">
        <v>9297</v>
      </c>
      <c r="H285">
        <v>0</v>
      </c>
      <c r="I285">
        <v>0</v>
      </c>
      <c r="J285">
        <v>23</v>
      </c>
      <c r="K285">
        <v>2</v>
      </c>
      <c r="L285">
        <v>0</v>
      </c>
      <c r="M285">
        <v>4598</v>
      </c>
      <c r="N285" t="s">
        <v>7794</v>
      </c>
      <c r="O285" t="s">
        <v>7422</v>
      </c>
      <c r="Q285" s="1">
        <v>5.8536585365853648</v>
      </c>
      <c r="R285">
        <v>7.2</v>
      </c>
    </row>
    <row r="286" spans="1:18">
      <c r="A286">
        <v>4599</v>
      </c>
      <c r="B286">
        <v>1</v>
      </c>
      <c r="C286">
        <v>0</v>
      </c>
      <c r="D286" t="s">
        <v>8337</v>
      </c>
      <c r="E286" t="s">
        <v>2809</v>
      </c>
      <c r="F286" t="s">
        <v>4701</v>
      </c>
      <c r="G286">
        <v>9297</v>
      </c>
      <c r="H286">
        <v>0</v>
      </c>
      <c r="I286">
        <v>0</v>
      </c>
      <c r="J286">
        <v>23</v>
      </c>
      <c r="K286">
        <v>2</v>
      </c>
      <c r="L286">
        <v>0</v>
      </c>
      <c r="M286">
        <v>4599</v>
      </c>
      <c r="N286" t="s">
        <v>7795</v>
      </c>
      <c r="O286" t="s">
        <v>7523</v>
      </c>
      <c r="Q286" s="1">
        <v>5.8536585365853648</v>
      </c>
      <c r="R286">
        <v>7.2</v>
      </c>
    </row>
    <row r="287" spans="1:18">
      <c r="A287">
        <v>4600</v>
      </c>
      <c r="B287">
        <v>1</v>
      </c>
      <c r="C287">
        <v>0</v>
      </c>
      <c r="D287" t="s">
        <v>8338</v>
      </c>
      <c r="E287" t="s">
        <v>930</v>
      </c>
      <c r="F287" t="s">
        <v>4702</v>
      </c>
      <c r="G287">
        <v>9297</v>
      </c>
      <c r="H287">
        <v>0</v>
      </c>
      <c r="I287">
        <v>0</v>
      </c>
      <c r="J287">
        <v>23</v>
      </c>
      <c r="K287">
        <v>2</v>
      </c>
      <c r="L287">
        <v>0</v>
      </c>
      <c r="M287">
        <v>4600</v>
      </c>
      <c r="N287" t="s">
        <v>7796</v>
      </c>
      <c r="O287" t="s">
        <v>7524</v>
      </c>
      <c r="Q287" s="1">
        <v>9.7560975609756078</v>
      </c>
      <c r="R287">
        <v>12</v>
      </c>
    </row>
    <row r="288" spans="1:18">
      <c r="A288">
        <v>4601</v>
      </c>
      <c r="B288">
        <v>1</v>
      </c>
      <c r="C288">
        <v>0</v>
      </c>
      <c r="D288" t="s">
        <v>8339</v>
      </c>
      <c r="E288" t="s">
        <v>2809</v>
      </c>
      <c r="F288" t="s">
        <v>4703</v>
      </c>
      <c r="G288">
        <v>9297</v>
      </c>
      <c r="H288">
        <v>0</v>
      </c>
      <c r="I288">
        <v>0</v>
      </c>
      <c r="J288">
        <v>23</v>
      </c>
      <c r="K288">
        <v>2</v>
      </c>
      <c r="L288">
        <v>0</v>
      </c>
      <c r="M288">
        <v>4601</v>
      </c>
      <c r="N288" t="s">
        <v>4704</v>
      </c>
      <c r="O288" t="s">
        <v>7525</v>
      </c>
      <c r="Q288" s="1">
        <v>2.8455284552845521</v>
      </c>
      <c r="R288">
        <v>3.5</v>
      </c>
    </row>
    <row r="289" spans="1:18">
      <c r="A289">
        <v>4602</v>
      </c>
      <c r="B289">
        <v>1</v>
      </c>
      <c r="C289">
        <v>0</v>
      </c>
      <c r="D289" t="s">
        <v>8340</v>
      </c>
      <c r="E289" t="s">
        <v>2809</v>
      </c>
      <c r="F289" t="s">
        <v>4705</v>
      </c>
      <c r="G289">
        <v>9297</v>
      </c>
      <c r="H289">
        <v>0</v>
      </c>
      <c r="I289">
        <v>0</v>
      </c>
      <c r="J289">
        <v>23</v>
      </c>
      <c r="K289">
        <v>2</v>
      </c>
      <c r="L289">
        <v>0</v>
      </c>
      <c r="M289">
        <v>4602</v>
      </c>
      <c r="N289" t="s">
        <v>4706</v>
      </c>
      <c r="O289" t="s">
        <v>7526</v>
      </c>
      <c r="Q289" s="1">
        <v>3.1707317073170729</v>
      </c>
      <c r="R289">
        <v>3.9</v>
      </c>
    </row>
    <row r="290" spans="1:18">
      <c r="A290">
        <v>4603</v>
      </c>
      <c r="B290">
        <v>1</v>
      </c>
      <c r="C290">
        <v>0</v>
      </c>
      <c r="D290" t="s">
        <v>87</v>
      </c>
      <c r="E290" t="s">
        <v>2809</v>
      </c>
      <c r="F290" t="s">
        <v>4707</v>
      </c>
      <c r="G290">
        <v>9297</v>
      </c>
      <c r="H290">
        <v>0</v>
      </c>
      <c r="I290">
        <v>0</v>
      </c>
      <c r="J290">
        <v>23</v>
      </c>
      <c r="K290">
        <v>2</v>
      </c>
      <c r="L290">
        <v>0</v>
      </c>
      <c r="M290">
        <v>4603</v>
      </c>
      <c r="N290" t="s">
        <v>4708</v>
      </c>
      <c r="O290" t="s">
        <v>7527</v>
      </c>
      <c r="Q290" s="1">
        <v>3.1707317073170729</v>
      </c>
      <c r="R290">
        <v>3.9</v>
      </c>
    </row>
    <row r="291" spans="1:18">
      <c r="A291">
        <v>4604</v>
      </c>
      <c r="B291">
        <v>1</v>
      </c>
      <c r="C291">
        <v>0</v>
      </c>
      <c r="D291" t="s">
        <v>8341</v>
      </c>
      <c r="E291" t="s">
        <v>2809</v>
      </c>
      <c r="F291" t="s">
        <v>4709</v>
      </c>
      <c r="G291">
        <v>9297</v>
      </c>
      <c r="H291">
        <v>0</v>
      </c>
      <c r="I291">
        <v>0</v>
      </c>
      <c r="J291">
        <v>23</v>
      </c>
      <c r="K291">
        <v>2</v>
      </c>
      <c r="L291">
        <v>0</v>
      </c>
      <c r="M291">
        <v>4604</v>
      </c>
      <c r="N291" t="s">
        <v>4710</v>
      </c>
      <c r="O291" t="s">
        <v>7528</v>
      </c>
      <c r="Q291" s="1">
        <v>4.796747967479674</v>
      </c>
      <c r="R291">
        <v>5.9</v>
      </c>
    </row>
    <row r="292" spans="1:18">
      <c r="A292">
        <v>4605</v>
      </c>
      <c r="B292">
        <v>1</v>
      </c>
      <c r="C292">
        <v>0</v>
      </c>
      <c r="D292" t="s">
        <v>8342</v>
      </c>
      <c r="E292" t="s">
        <v>2809</v>
      </c>
      <c r="F292" t="s">
        <v>4711</v>
      </c>
      <c r="G292">
        <v>9297</v>
      </c>
      <c r="H292">
        <v>0</v>
      </c>
      <c r="I292">
        <v>0</v>
      </c>
      <c r="J292">
        <v>23</v>
      </c>
      <c r="K292">
        <v>2</v>
      </c>
      <c r="L292">
        <v>0</v>
      </c>
      <c r="M292">
        <v>4605</v>
      </c>
      <c r="N292" t="s">
        <v>7797</v>
      </c>
      <c r="O292" t="s">
        <v>7529</v>
      </c>
      <c r="Q292" s="1">
        <v>2.1138211382113821</v>
      </c>
      <c r="R292">
        <v>2.6</v>
      </c>
    </row>
    <row r="293" spans="1:18">
      <c r="A293">
        <v>4606</v>
      </c>
      <c r="B293">
        <v>1</v>
      </c>
      <c r="C293">
        <v>0</v>
      </c>
      <c r="D293" t="s">
        <v>8343</v>
      </c>
      <c r="E293" t="s">
        <v>2809</v>
      </c>
      <c r="F293" t="s">
        <v>4712</v>
      </c>
      <c r="G293">
        <v>9297</v>
      </c>
      <c r="H293">
        <v>0</v>
      </c>
      <c r="I293">
        <v>0</v>
      </c>
      <c r="J293">
        <v>23</v>
      </c>
      <c r="K293">
        <v>2</v>
      </c>
      <c r="L293">
        <v>0</v>
      </c>
      <c r="M293">
        <v>4606</v>
      </c>
      <c r="N293" t="s">
        <v>7798</v>
      </c>
      <c r="O293" t="s">
        <v>7530</v>
      </c>
      <c r="Q293" s="1">
        <v>3.2520325203252032</v>
      </c>
      <c r="R293">
        <v>4</v>
      </c>
    </row>
    <row r="294" spans="1:18">
      <c r="A294">
        <v>4607</v>
      </c>
      <c r="B294">
        <v>1</v>
      </c>
      <c r="C294">
        <v>0</v>
      </c>
      <c r="D294" t="s">
        <v>8344</v>
      </c>
      <c r="E294" t="s">
        <v>2809</v>
      </c>
      <c r="F294" t="s">
        <v>4713</v>
      </c>
      <c r="G294">
        <v>9297</v>
      </c>
      <c r="H294">
        <v>0</v>
      </c>
      <c r="I294">
        <v>0</v>
      </c>
      <c r="J294">
        <v>23</v>
      </c>
      <c r="K294">
        <v>2</v>
      </c>
      <c r="L294">
        <v>0</v>
      </c>
      <c r="M294">
        <v>4607</v>
      </c>
      <c r="N294" t="s">
        <v>7799</v>
      </c>
      <c r="O294" t="s">
        <v>7531</v>
      </c>
      <c r="Q294" s="1">
        <v>3.9837398373983728</v>
      </c>
      <c r="R294">
        <v>4.9000000000000004</v>
      </c>
    </row>
    <row r="295" spans="1:18">
      <c r="A295">
        <v>4608</v>
      </c>
      <c r="B295">
        <v>1</v>
      </c>
      <c r="C295">
        <v>0</v>
      </c>
      <c r="D295" t="s">
        <v>8345</v>
      </c>
      <c r="E295" t="s">
        <v>2809</v>
      </c>
      <c r="F295" t="s">
        <v>4714</v>
      </c>
      <c r="G295">
        <v>9297</v>
      </c>
      <c r="H295">
        <v>0</v>
      </c>
      <c r="I295">
        <v>0</v>
      </c>
      <c r="J295">
        <v>23</v>
      </c>
      <c r="K295">
        <v>2</v>
      </c>
      <c r="L295">
        <v>0</v>
      </c>
      <c r="M295">
        <v>4608</v>
      </c>
      <c r="N295" t="s">
        <v>7800</v>
      </c>
      <c r="O295" t="s">
        <v>7532</v>
      </c>
      <c r="Q295" s="1">
        <v>6.6666666666666661</v>
      </c>
      <c r="R295">
        <v>8.1999999999999993</v>
      </c>
    </row>
    <row r="296" spans="1:18">
      <c r="A296">
        <v>4609</v>
      </c>
      <c r="B296">
        <v>1</v>
      </c>
      <c r="C296">
        <v>1</v>
      </c>
      <c r="D296" t="s">
        <v>95</v>
      </c>
      <c r="E296" t="s">
        <v>2809</v>
      </c>
      <c r="F296" t="s">
        <v>4715</v>
      </c>
      <c r="G296">
        <v>9297</v>
      </c>
      <c r="H296">
        <v>0</v>
      </c>
      <c r="I296">
        <v>0</v>
      </c>
      <c r="J296">
        <v>23</v>
      </c>
      <c r="K296">
        <v>2</v>
      </c>
      <c r="L296">
        <v>0</v>
      </c>
      <c r="M296">
        <v>4609</v>
      </c>
      <c r="N296" t="s">
        <v>7607</v>
      </c>
      <c r="O296" t="s">
        <v>930</v>
      </c>
      <c r="Q296" s="1">
        <v>34.146341463414629</v>
      </c>
      <c r="R296">
        <v>42</v>
      </c>
    </row>
    <row r="297" spans="1:18">
      <c r="A297">
        <v>4610</v>
      </c>
      <c r="B297">
        <v>1</v>
      </c>
      <c r="C297">
        <v>1</v>
      </c>
      <c r="D297" t="s">
        <v>98</v>
      </c>
      <c r="E297" t="s">
        <v>2809</v>
      </c>
      <c r="F297" t="s">
        <v>4716</v>
      </c>
      <c r="G297">
        <v>9297</v>
      </c>
      <c r="H297">
        <v>0</v>
      </c>
      <c r="I297">
        <v>0</v>
      </c>
      <c r="J297">
        <v>23</v>
      </c>
      <c r="K297">
        <v>2</v>
      </c>
      <c r="L297">
        <v>0</v>
      </c>
      <c r="M297">
        <v>4610</v>
      </c>
      <c r="N297" t="s">
        <v>7608</v>
      </c>
      <c r="O297" t="s">
        <v>930</v>
      </c>
      <c r="Q297" s="1">
        <v>34.146341463414629</v>
      </c>
      <c r="R297">
        <v>42</v>
      </c>
    </row>
    <row r="298" spans="1:18">
      <c r="A298">
        <v>4611</v>
      </c>
      <c r="B298">
        <v>1</v>
      </c>
      <c r="C298">
        <v>1</v>
      </c>
      <c r="D298" t="s">
        <v>92</v>
      </c>
      <c r="E298" t="s">
        <v>2809</v>
      </c>
      <c r="F298" t="s">
        <v>4717</v>
      </c>
      <c r="G298">
        <v>9297</v>
      </c>
      <c r="H298">
        <v>0</v>
      </c>
      <c r="I298">
        <v>0</v>
      </c>
      <c r="J298">
        <v>23</v>
      </c>
      <c r="K298">
        <v>2</v>
      </c>
      <c r="L298">
        <v>0</v>
      </c>
      <c r="M298">
        <v>4611</v>
      </c>
      <c r="N298" t="s">
        <v>8210</v>
      </c>
      <c r="O298" t="s">
        <v>930</v>
      </c>
      <c r="Q298" s="1">
        <v>34.146341463414629</v>
      </c>
      <c r="R298">
        <v>42</v>
      </c>
    </row>
    <row r="299" spans="1:18">
      <c r="A299">
        <v>4612</v>
      </c>
      <c r="B299">
        <v>1</v>
      </c>
      <c r="C299">
        <v>1</v>
      </c>
      <c r="D299" t="s">
        <v>93</v>
      </c>
      <c r="E299" t="s">
        <v>2809</v>
      </c>
      <c r="F299" t="s">
        <v>4718</v>
      </c>
      <c r="G299">
        <v>9297</v>
      </c>
      <c r="H299">
        <v>0</v>
      </c>
      <c r="I299">
        <v>0</v>
      </c>
      <c r="J299">
        <v>23</v>
      </c>
      <c r="K299">
        <v>2</v>
      </c>
      <c r="L299">
        <v>0</v>
      </c>
      <c r="M299">
        <v>4612</v>
      </c>
      <c r="N299" t="s">
        <v>8211</v>
      </c>
      <c r="O299" t="s">
        <v>930</v>
      </c>
      <c r="Q299" s="1">
        <v>40.650406504065039</v>
      </c>
      <c r="R299">
        <v>50</v>
      </c>
    </row>
    <row r="300" spans="1:18">
      <c r="A300">
        <v>4613</v>
      </c>
      <c r="B300">
        <v>1</v>
      </c>
      <c r="C300">
        <v>1</v>
      </c>
      <c r="D300" t="s">
        <v>97</v>
      </c>
      <c r="E300" t="s">
        <v>2809</v>
      </c>
      <c r="F300" t="s">
        <v>4719</v>
      </c>
      <c r="G300">
        <v>9297</v>
      </c>
      <c r="H300">
        <v>0</v>
      </c>
      <c r="I300">
        <v>0</v>
      </c>
      <c r="J300">
        <v>23</v>
      </c>
      <c r="K300">
        <v>2</v>
      </c>
      <c r="L300">
        <v>0</v>
      </c>
      <c r="M300">
        <v>4613</v>
      </c>
      <c r="N300" t="s">
        <v>7609</v>
      </c>
      <c r="O300" t="s">
        <v>930</v>
      </c>
      <c r="Q300" s="1">
        <v>29.918699186991869</v>
      </c>
      <c r="R300">
        <v>36.799999999999997</v>
      </c>
    </row>
    <row r="301" spans="1:18">
      <c r="A301">
        <v>4614</v>
      </c>
      <c r="B301">
        <v>1</v>
      </c>
      <c r="C301">
        <v>1</v>
      </c>
      <c r="D301" t="s">
        <v>94</v>
      </c>
      <c r="E301" t="s">
        <v>2809</v>
      </c>
      <c r="F301" t="s">
        <v>4720</v>
      </c>
      <c r="G301">
        <v>9297</v>
      </c>
      <c r="H301">
        <v>0</v>
      </c>
      <c r="I301">
        <v>0</v>
      </c>
      <c r="J301">
        <v>23</v>
      </c>
      <c r="K301">
        <v>2</v>
      </c>
      <c r="L301">
        <v>0</v>
      </c>
      <c r="M301">
        <v>4614</v>
      </c>
      <c r="N301" t="s">
        <v>7610</v>
      </c>
      <c r="O301" t="s">
        <v>930</v>
      </c>
      <c r="Q301" s="1">
        <v>29.918699186991869</v>
      </c>
      <c r="R301">
        <v>36.799999999999997</v>
      </c>
    </row>
    <row r="302" spans="1:18">
      <c r="A302">
        <v>4615</v>
      </c>
      <c r="B302">
        <v>1</v>
      </c>
      <c r="C302">
        <v>1</v>
      </c>
      <c r="D302" t="s">
        <v>99</v>
      </c>
      <c r="E302" t="s">
        <v>2809</v>
      </c>
      <c r="F302" t="s">
        <v>4721</v>
      </c>
      <c r="G302">
        <v>9297</v>
      </c>
      <c r="H302">
        <v>0</v>
      </c>
      <c r="I302">
        <v>0</v>
      </c>
      <c r="J302">
        <v>23</v>
      </c>
      <c r="K302">
        <v>2</v>
      </c>
      <c r="L302">
        <v>0</v>
      </c>
      <c r="M302">
        <v>4615</v>
      </c>
      <c r="N302" t="s">
        <v>7611</v>
      </c>
      <c r="O302" t="s">
        <v>930</v>
      </c>
      <c r="Q302" s="1">
        <v>40.650406504065039</v>
      </c>
      <c r="R302">
        <v>50</v>
      </c>
    </row>
    <row r="303" spans="1:18">
      <c r="A303">
        <v>4616</v>
      </c>
      <c r="B303">
        <v>1</v>
      </c>
      <c r="C303">
        <v>1</v>
      </c>
      <c r="D303" t="s">
        <v>96</v>
      </c>
      <c r="E303" t="s">
        <v>2809</v>
      </c>
      <c r="F303" t="s">
        <v>4722</v>
      </c>
      <c r="G303">
        <v>9297</v>
      </c>
      <c r="H303">
        <v>0</v>
      </c>
      <c r="I303">
        <v>0</v>
      </c>
      <c r="J303">
        <v>23</v>
      </c>
      <c r="K303">
        <v>2</v>
      </c>
      <c r="L303">
        <v>0</v>
      </c>
      <c r="M303">
        <v>4616</v>
      </c>
      <c r="N303" t="s">
        <v>7612</v>
      </c>
      <c r="O303" t="s">
        <v>930</v>
      </c>
      <c r="Q303" s="1">
        <v>40.650406504065039</v>
      </c>
      <c r="R303">
        <v>50</v>
      </c>
    </row>
    <row r="304" spans="1:18">
      <c r="A304">
        <v>4617</v>
      </c>
      <c r="B304">
        <v>1</v>
      </c>
      <c r="C304">
        <v>1</v>
      </c>
      <c r="D304" t="s">
        <v>88</v>
      </c>
      <c r="E304" t="s">
        <v>2809</v>
      </c>
      <c r="F304" t="s">
        <v>4723</v>
      </c>
      <c r="G304">
        <v>9297</v>
      </c>
      <c r="H304">
        <v>0</v>
      </c>
      <c r="I304">
        <v>0</v>
      </c>
      <c r="J304">
        <v>23</v>
      </c>
      <c r="K304">
        <v>2</v>
      </c>
      <c r="L304">
        <v>0</v>
      </c>
      <c r="M304">
        <v>4617</v>
      </c>
      <c r="N304" t="s">
        <v>7613</v>
      </c>
      <c r="O304" t="s">
        <v>930</v>
      </c>
      <c r="Q304" s="1">
        <v>50</v>
      </c>
      <c r="R304">
        <v>61.5</v>
      </c>
    </row>
    <row r="305" spans="1:18">
      <c r="A305">
        <v>4618</v>
      </c>
      <c r="B305">
        <v>1</v>
      </c>
      <c r="C305">
        <v>1</v>
      </c>
      <c r="D305" t="s">
        <v>90</v>
      </c>
      <c r="E305" t="s">
        <v>2809</v>
      </c>
      <c r="F305" t="s">
        <v>4724</v>
      </c>
      <c r="G305">
        <v>9297</v>
      </c>
      <c r="H305">
        <v>0</v>
      </c>
      <c r="I305">
        <v>0</v>
      </c>
      <c r="J305">
        <v>23</v>
      </c>
      <c r="K305">
        <v>2</v>
      </c>
      <c r="L305">
        <v>0</v>
      </c>
      <c r="M305">
        <v>4618</v>
      </c>
      <c r="N305" t="s">
        <v>7614</v>
      </c>
      <c r="O305" t="s">
        <v>930</v>
      </c>
      <c r="Q305" s="1">
        <v>48.130081300813011</v>
      </c>
      <c r="R305">
        <v>59.2</v>
      </c>
    </row>
    <row r="306" spans="1:18">
      <c r="A306">
        <v>4619</v>
      </c>
      <c r="B306">
        <v>1</v>
      </c>
      <c r="C306">
        <v>1</v>
      </c>
      <c r="D306" t="s">
        <v>89</v>
      </c>
      <c r="E306" t="s">
        <v>2809</v>
      </c>
      <c r="F306" t="s">
        <v>4725</v>
      </c>
      <c r="G306">
        <v>9297</v>
      </c>
      <c r="H306">
        <v>0</v>
      </c>
      <c r="I306">
        <v>0</v>
      </c>
      <c r="J306">
        <v>23</v>
      </c>
      <c r="K306">
        <v>2</v>
      </c>
      <c r="L306">
        <v>0</v>
      </c>
      <c r="M306">
        <v>4619</v>
      </c>
      <c r="N306" t="s">
        <v>7615</v>
      </c>
      <c r="O306" t="s">
        <v>930</v>
      </c>
      <c r="Q306" s="1">
        <v>62.195121951219512</v>
      </c>
      <c r="R306">
        <v>76.5</v>
      </c>
    </row>
    <row r="307" spans="1:18">
      <c r="A307">
        <v>4620</v>
      </c>
      <c r="B307">
        <v>1</v>
      </c>
      <c r="C307">
        <v>1</v>
      </c>
      <c r="D307" t="s">
        <v>91</v>
      </c>
      <c r="E307" t="s">
        <v>2809</v>
      </c>
      <c r="F307" t="s">
        <v>4726</v>
      </c>
      <c r="G307">
        <v>9297</v>
      </c>
      <c r="H307">
        <v>0</v>
      </c>
      <c r="I307">
        <v>0</v>
      </c>
      <c r="J307">
        <v>23</v>
      </c>
      <c r="K307">
        <v>2</v>
      </c>
      <c r="L307">
        <v>0</v>
      </c>
      <c r="M307">
        <v>4620</v>
      </c>
      <c r="N307" t="s">
        <v>7616</v>
      </c>
      <c r="O307" t="s">
        <v>930</v>
      </c>
      <c r="Q307" s="1">
        <v>60.325203252032523</v>
      </c>
      <c r="R307">
        <v>74.2</v>
      </c>
    </row>
    <row r="308" spans="1:18">
      <c r="A308">
        <v>4621</v>
      </c>
      <c r="B308">
        <v>1</v>
      </c>
      <c r="C308">
        <v>0</v>
      </c>
      <c r="D308" t="s">
        <v>102</v>
      </c>
      <c r="E308" t="s">
        <v>2809</v>
      </c>
      <c r="F308" t="s">
        <v>4809</v>
      </c>
      <c r="G308">
        <v>9297</v>
      </c>
      <c r="H308">
        <v>0</v>
      </c>
      <c r="I308">
        <v>0</v>
      </c>
      <c r="J308">
        <v>23</v>
      </c>
      <c r="K308">
        <v>2</v>
      </c>
      <c r="L308">
        <v>0</v>
      </c>
      <c r="M308">
        <v>4621</v>
      </c>
      <c r="N308" t="s">
        <v>7801</v>
      </c>
      <c r="O308" t="s">
        <v>930</v>
      </c>
      <c r="Q308" s="1">
        <v>30.081300813008127</v>
      </c>
      <c r="R308">
        <v>37</v>
      </c>
    </row>
    <row r="309" spans="1:18">
      <c r="A309">
        <v>4622</v>
      </c>
      <c r="B309">
        <v>1</v>
      </c>
      <c r="C309">
        <v>0</v>
      </c>
      <c r="D309" t="s">
        <v>103</v>
      </c>
      <c r="E309" t="s">
        <v>2809</v>
      </c>
      <c r="F309" t="s">
        <v>4810</v>
      </c>
      <c r="G309">
        <v>9297</v>
      </c>
      <c r="H309">
        <v>0</v>
      </c>
      <c r="I309">
        <v>0</v>
      </c>
      <c r="J309">
        <v>23</v>
      </c>
      <c r="K309">
        <v>2</v>
      </c>
      <c r="L309">
        <v>0</v>
      </c>
      <c r="M309">
        <v>4622</v>
      </c>
      <c r="N309" t="s">
        <v>7802</v>
      </c>
      <c r="O309" t="s">
        <v>930</v>
      </c>
      <c r="Q309" s="1">
        <v>35.772357723577237</v>
      </c>
      <c r="R309">
        <v>44</v>
      </c>
    </row>
    <row r="310" spans="1:18">
      <c r="A310">
        <v>4624</v>
      </c>
      <c r="B310">
        <v>1</v>
      </c>
      <c r="C310">
        <v>1</v>
      </c>
      <c r="D310" t="s">
        <v>2856</v>
      </c>
      <c r="E310" t="s">
        <v>930</v>
      </c>
      <c r="F310" t="s">
        <v>930</v>
      </c>
      <c r="G310">
        <v>8880</v>
      </c>
      <c r="H310">
        <v>0</v>
      </c>
      <c r="I310">
        <v>0</v>
      </c>
      <c r="J310">
        <v>23</v>
      </c>
      <c r="K310">
        <v>2</v>
      </c>
      <c r="L310">
        <v>1</v>
      </c>
      <c r="M310">
        <v>4624</v>
      </c>
      <c r="N310" t="s">
        <v>2857</v>
      </c>
      <c r="O310" t="s">
        <v>930</v>
      </c>
      <c r="Q310" s="1">
        <v>29</v>
      </c>
      <c r="R310">
        <v>35.67</v>
      </c>
    </row>
    <row r="311" spans="1:18">
      <c r="A311">
        <v>4626</v>
      </c>
      <c r="B311">
        <v>1</v>
      </c>
      <c r="C311">
        <v>1</v>
      </c>
      <c r="D311" t="s">
        <v>4727</v>
      </c>
      <c r="E311" t="s">
        <v>930</v>
      </c>
      <c r="F311" t="s">
        <v>930</v>
      </c>
      <c r="G311">
        <v>9297</v>
      </c>
      <c r="H311">
        <v>0</v>
      </c>
      <c r="I311">
        <v>0</v>
      </c>
      <c r="J311">
        <v>23</v>
      </c>
      <c r="K311">
        <v>2</v>
      </c>
      <c r="L311">
        <v>1</v>
      </c>
      <c r="M311">
        <v>4626</v>
      </c>
      <c r="N311" t="s">
        <v>4728</v>
      </c>
      <c r="O311" t="s">
        <v>930</v>
      </c>
      <c r="Q311" s="1">
        <v>18.463414634146339</v>
      </c>
      <c r="R311">
        <v>22.71</v>
      </c>
    </row>
    <row r="312" spans="1:18">
      <c r="A312">
        <v>4627</v>
      </c>
      <c r="B312">
        <v>1</v>
      </c>
      <c r="C312">
        <v>1</v>
      </c>
      <c r="D312" t="s">
        <v>4729</v>
      </c>
      <c r="E312" t="s">
        <v>930</v>
      </c>
      <c r="F312" t="s">
        <v>930</v>
      </c>
      <c r="G312">
        <v>9297</v>
      </c>
      <c r="H312">
        <v>0</v>
      </c>
      <c r="I312">
        <v>0</v>
      </c>
      <c r="J312">
        <v>23</v>
      </c>
      <c r="K312">
        <v>2</v>
      </c>
      <c r="L312">
        <v>1</v>
      </c>
      <c r="M312">
        <v>4627</v>
      </c>
      <c r="N312" t="s">
        <v>4730</v>
      </c>
      <c r="O312" t="s">
        <v>930</v>
      </c>
      <c r="Q312" s="1">
        <v>16.260162601626018</v>
      </c>
      <c r="R312">
        <v>20</v>
      </c>
    </row>
    <row r="313" spans="1:18">
      <c r="A313">
        <v>4628</v>
      </c>
      <c r="B313">
        <v>1</v>
      </c>
      <c r="C313">
        <v>0</v>
      </c>
      <c r="D313" t="s">
        <v>454</v>
      </c>
      <c r="E313" t="s">
        <v>930</v>
      </c>
      <c r="F313" t="s">
        <v>4731</v>
      </c>
      <c r="G313">
        <v>9297</v>
      </c>
      <c r="H313">
        <v>0</v>
      </c>
      <c r="I313">
        <v>0</v>
      </c>
      <c r="J313">
        <v>23</v>
      </c>
      <c r="K313">
        <v>2</v>
      </c>
      <c r="L313">
        <v>0</v>
      </c>
      <c r="M313">
        <v>4628</v>
      </c>
      <c r="N313" t="s">
        <v>8212</v>
      </c>
      <c r="O313" t="s">
        <v>930</v>
      </c>
      <c r="Q313" s="1">
        <v>4.5528455284552836</v>
      </c>
      <c r="R313">
        <v>5.6</v>
      </c>
    </row>
    <row r="314" spans="1:18">
      <c r="A314">
        <v>4630</v>
      </c>
      <c r="B314">
        <v>1</v>
      </c>
      <c r="C314">
        <v>0</v>
      </c>
      <c r="D314" t="s">
        <v>455</v>
      </c>
      <c r="E314" t="s">
        <v>930</v>
      </c>
      <c r="F314" t="s">
        <v>4732</v>
      </c>
      <c r="G314">
        <v>9297</v>
      </c>
      <c r="H314">
        <v>0</v>
      </c>
      <c r="I314">
        <v>0</v>
      </c>
      <c r="J314">
        <v>23</v>
      </c>
      <c r="K314">
        <v>2</v>
      </c>
      <c r="L314">
        <v>0</v>
      </c>
      <c r="M314">
        <v>4630</v>
      </c>
      <c r="N314" t="s">
        <v>8213</v>
      </c>
      <c r="O314" t="s">
        <v>930</v>
      </c>
      <c r="Q314" s="1">
        <v>5.2032520325203251</v>
      </c>
      <c r="R314">
        <v>6.4</v>
      </c>
    </row>
    <row r="315" spans="1:18">
      <c r="A315">
        <v>4632</v>
      </c>
      <c r="B315">
        <v>1</v>
      </c>
      <c r="C315">
        <v>0</v>
      </c>
      <c r="D315" t="s">
        <v>456</v>
      </c>
      <c r="E315" t="s">
        <v>930</v>
      </c>
      <c r="F315" t="s">
        <v>4733</v>
      </c>
      <c r="G315">
        <v>9297</v>
      </c>
      <c r="H315">
        <v>0</v>
      </c>
      <c r="I315">
        <v>0</v>
      </c>
      <c r="J315">
        <v>23</v>
      </c>
      <c r="K315">
        <v>2</v>
      </c>
      <c r="L315">
        <v>0</v>
      </c>
      <c r="M315">
        <v>4632</v>
      </c>
      <c r="N315" t="s">
        <v>7803</v>
      </c>
      <c r="O315" t="s">
        <v>930</v>
      </c>
      <c r="Q315" s="1">
        <v>6.178861788617886</v>
      </c>
      <c r="R315">
        <v>7.6</v>
      </c>
    </row>
    <row r="316" spans="1:18">
      <c r="A316">
        <v>4633</v>
      </c>
      <c r="B316">
        <v>1</v>
      </c>
      <c r="C316">
        <v>0</v>
      </c>
      <c r="D316" t="s">
        <v>665</v>
      </c>
      <c r="E316" t="s">
        <v>930</v>
      </c>
      <c r="F316" t="s">
        <v>4734</v>
      </c>
      <c r="G316">
        <v>9297</v>
      </c>
      <c r="H316">
        <v>0</v>
      </c>
      <c r="I316">
        <v>0</v>
      </c>
      <c r="J316">
        <v>23</v>
      </c>
      <c r="K316">
        <v>2</v>
      </c>
      <c r="L316">
        <v>0</v>
      </c>
      <c r="M316">
        <v>4633</v>
      </c>
      <c r="N316" t="s">
        <v>7804</v>
      </c>
      <c r="O316" t="s">
        <v>930</v>
      </c>
      <c r="Q316" s="1">
        <v>7.3983739837398366</v>
      </c>
      <c r="R316">
        <v>9.1</v>
      </c>
    </row>
    <row r="317" spans="1:18">
      <c r="A317">
        <v>4635</v>
      </c>
      <c r="B317">
        <v>1</v>
      </c>
      <c r="C317">
        <v>0</v>
      </c>
      <c r="D317" t="s">
        <v>117</v>
      </c>
      <c r="E317" t="s">
        <v>930</v>
      </c>
      <c r="F317" t="s">
        <v>4811</v>
      </c>
      <c r="G317">
        <v>9297</v>
      </c>
      <c r="H317">
        <v>0</v>
      </c>
      <c r="I317">
        <v>0</v>
      </c>
      <c r="J317">
        <v>23</v>
      </c>
      <c r="K317">
        <v>2</v>
      </c>
      <c r="L317">
        <v>0</v>
      </c>
      <c r="M317">
        <v>4635</v>
      </c>
      <c r="N317" t="s">
        <v>8214</v>
      </c>
      <c r="O317" t="s">
        <v>930</v>
      </c>
      <c r="Q317" s="1">
        <v>9.3495934959349594</v>
      </c>
      <c r="R317">
        <v>11.5</v>
      </c>
    </row>
    <row r="318" spans="1:18">
      <c r="A318">
        <v>4636</v>
      </c>
      <c r="B318">
        <v>1</v>
      </c>
      <c r="C318">
        <v>0</v>
      </c>
      <c r="D318" t="s">
        <v>110</v>
      </c>
      <c r="E318" t="s">
        <v>2809</v>
      </c>
      <c r="F318" t="s">
        <v>4735</v>
      </c>
      <c r="G318">
        <v>9297</v>
      </c>
      <c r="H318">
        <v>0</v>
      </c>
      <c r="I318">
        <v>0</v>
      </c>
      <c r="J318">
        <v>23</v>
      </c>
      <c r="K318">
        <v>2</v>
      </c>
      <c r="L318">
        <v>0</v>
      </c>
      <c r="M318">
        <v>4636</v>
      </c>
      <c r="N318" t="s">
        <v>7805</v>
      </c>
      <c r="O318" t="s">
        <v>930</v>
      </c>
      <c r="Q318" s="1">
        <v>7.8861788617886166</v>
      </c>
      <c r="R318">
        <v>9.6999999999999993</v>
      </c>
    </row>
    <row r="319" spans="1:18">
      <c r="A319">
        <v>4637</v>
      </c>
      <c r="B319">
        <v>1</v>
      </c>
      <c r="C319">
        <v>0</v>
      </c>
      <c r="D319" t="s">
        <v>111</v>
      </c>
      <c r="E319" t="s">
        <v>2809</v>
      </c>
      <c r="F319" t="s">
        <v>4736</v>
      </c>
      <c r="G319">
        <v>9297</v>
      </c>
      <c r="H319">
        <v>0</v>
      </c>
      <c r="I319">
        <v>0</v>
      </c>
      <c r="J319">
        <v>23</v>
      </c>
      <c r="K319">
        <v>2</v>
      </c>
      <c r="L319">
        <v>0</v>
      </c>
      <c r="M319">
        <v>4637</v>
      </c>
      <c r="N319" t="s">
        <v>7806</v>
      </c>
      <c r="O319" t="s">
        <v>930</v>
      </c>
      <c r="Q319" s="1">
        <v>8.2113821138211378</v>
      </c>
      <c r="R319">
        <v>10.1</v>
      </c>
    </row>
    <row r="320" spans="1:18">
      <c r="A320">
        <v>4638</v>
      </c>
      <c r="B320">
        <v>1</v>
      </c>
      <c r="C320">
        <v>0</v>
      </c>
      <c r="D320" t="s">
        <v>112</v>
      </c>
      <c r="E320" t="s">
        <v>2809</v>
      </c>
      <c r="F320" t="s">
        <v>4737</v>
      </c>
      <c r="G320">
        <v>9297</v>
      </c>
      <c r="H320">
        <v>0</v>
      </c>
      <c r="I320">
        <v>0</v>
      </c>
      <c r="J320">
        <v>23</v>
      </c>
      <c r="K320">
        <v>2</v>
      </c>
      <c r="L320">
        <v>0</v>
      </c>
      <c r="M320">
        <v>4638</v>
      </c>
      <c r="N320" t="s">
        <v>7807</v>
      </c>
      <c r="O320" t="s">
        <v>930</v>
      </c>
      <c r="Q320" s="1">
        <v>13.739837398373984</v>
      </c>
      <c r="R320">
        <v>16.899999999999999</v>
      </c>
    </row>
    <row r="321" spans="1:18">
      <c r="A321">
        <v>4639</v>
      </c>
      <c r="B321">
        <v>1</v>
      </c>
      <c r="C321">
        <v>0</v>
      </c>
      <c r="D321" t="s">
        <v>115</v>
      </c>
      <c r="E321" t="s">
        <v>2809</v>
      </c>
      <c r="F321" t="s">
        <v>4812</v>
      </c>
      <c r="G321">
        <v>9297</v>
      </c>
      <c r="H321">
        <v>0</v>
      </c>
      <c r="I321">
        <v>0</v>
      </c>
      <c r="J321">
        <v>23</v>
      </c>
      <c r="K321">
        <v>2</v>
      </c>
      <c r="L321">
        <v>0</v>
      </c>
      <c r="M321">
        <v>4639</v>
      </c>
      <c r="N321" t="s">
        <v>7808</v>
      </c>
      <c r="O321" t="s">
        <v>930</v>
      </c>
      <c r="Q321" s="1">
        <v>18.292682926829269</v>
      </c>
      <c r="R321">
        <v>22.5</v>
      </c>
    </row>
    <row r="322" spans="1:18">
      <c r="A322">
        <v>4640</v>
      </c>
      <c r="B322">
        <v>1</v>
      </c>
      <c r="C322">
        <v>0</v>
      </c>
      <c r="D322" t="s">
        <v>116</v>
      </c>
      <c r="E322" t="s">
        <v>2809</v>
      </c>
      <c r="F322" t="s">
        <v>4813</v>
      </c>
      <c r="G322">
        <v>9297</v>
      </c>
      <c r="H322">
        <v>0</v>
      </c>
      <c r="I322">
        <v>0</v>
      </c>
      <c r="J322">
        <v>23</v>
      </c>
      <c r="K322">
        <v>2</v>
      </c>
      <c r="L322">
        <v>0</v>
      </c>
      <c r="M322">
        <v>4640</v>
      </c>
      <c r="N322" t="s">
        <v>7809</v>
      </c>
      <c r="O322" t="s">
        <v>930</v>
      </c>
      <c r="Q322" s="1">
        <v>37.642276422764226</v>
      </c>
      <c r="R322">
        <v>46.3</v>
      </c>
    </row>
    <row r="323" spans="1:18">
      <c r="A323">
        <v>4641</v>
      </c>
      <c r="B323">
        <v>1</v>
      </c>
      <c r="C323">
        <v>0</v>
      </c>
      <c r="D323" t="s">
        <v>119</v>
      </c>
      <c r="E323" t="s">
        <v>2809</v>
      </c>
      <c r="F323" t="s">
        <v>4814</v>
      </c>
      <c r="G323">
        <v>9297</v>
      </c>
      <c r="H323">
        <v>0</v>
      </c>
      <c r="I323">
        <v>0</v>
      </c>
      <c r="J323">
        <v>23</v>
      </c>
      <c r="K323">
        <v>2</v>
      </c>
      <c r="L323">
        <v>0</v>
      </c>
      <c r="M323">
        <v>4641</v>
      </c>
      <c r="N323" t="s">
        <v>8215</v>
      </c>
      <c r="O323" t="s">
        <v>930</v>
      </c>
      <c r="Q323" s="1">
        <v>20.73170731707317</v>
      </c>
      <c r="R323">
        <v>25.5</v>
      </c>
    </row>
    <row r="324" spans="1:18">
      <c r="A324">
        <v>4642</v>
      </c>
      <c r="B324">
        <v>1</v>
      </c>
      <c r="C324">
        <v>0</v>
      </c>
      <c r="D324" t="s">
        <v>108</v>
      </c>
      <c r="E324" t="s">
        <v>2809</v>
      </c>
      <c r="F324" t="s">
        <v>4738</v>
      </c>
      <c r="G324">
        <v>9297</v>
      </c>
      <c r="H324">
        <v>0</v>
      </c>
      <c r="I324">
        <v>0</v>
      </c>
      <c r="J324">
        <v>23</v>
      </c>
      <c r="K324">
        <v>2</v>
      </c>
      <c r="L324">
        <v>0</v>
      </c>
      <c r="M324">
        <v>4642</v>
      </c>
      <c r="N324" t="s">
        <v>7617</v>
      </c>
      <c r="O324" t="s">
        <v>930</v>
      </c>
      <c r="Q324" s="1">
        <v>8.8617886178861784</v>
      </c>
      <c r="R324">
        <v>10.9</v>
      </c>
    </row>
    <row r="325" spans="1:18">
      <c r="A325">
        <v>4643</v>
      </c>
      <c r="B325">
        <v>1</v>
      </c>
      <c r="C325">
        <v>0</v>
      </c>
      <c r="D325" t="s">
        <v>118</v>
      </c>
      <c r="E325" t="s">
        <v>2809</v>
      </c>
      <c r="F325" t="s">
        <v>4815</v>
      </c>
      <c r="G325">
        <v>9297</v>
      </c>
      <c r="H325">
        <v>11.5</v>
      </c>
      <c r="I325">
        <v>0</v>
      </c>
      <c r="J325">
        <v>23</v>
      </c>
      <c r="K325">
        <v>2</v>
      </c>
      <c r="L325">
        <v>0</v>
      </c>
      <c r="M325">
        <v>4643</v>
      </c>
      <c r="N325" t="s">
        <v>8216</v>
      </c>
      <c r="O325" t="s">
        <v>930</v>
      </c>
      <c r="Q325" s="1">
        <v>14.634146341463413</v>
      </c>
      <c r="R325">
        <v>18</v>
      </c>
    </row>
    <row r="326" spans="1:18">
      <c r="A326">
        <v>4644</v>
      </c>
      <c r="B326">
        <v>1</v>
      </c>
      <c r="C326">
        <v>0</v>
      </c>
      <c r="D326" t="s">
        <v>109</v>
      </c>
      <c r="E326" t="s">
        <v>4739</v>
      </c>
      <c r="F326" t="s">
        <v>4740</v>
      </c>
      <c r="G326">
        <v>9297</v>
      </c>
      <c r="H326">
        <v>0</v>
      </c>
      <c r="I326">
        <v>0</v>
      </c>
      <c r="J326">
        <v>23</v>
      </c>
      <c r="K326">
        <v>2</v>
      </c>
      <c r="L326">
        <v>0</v>
      </c>
      <c r="M326">
        <v>4644</v>
      </c>
      <c r="N326" t="s">
        <v>7618</v>
      </c>
      <c r="O326" t="s">
        <v>930</v>
      </c>
      <c r="Q326" s="1">
        <v>14.878048780487804</v>
      </c>
      <c r="R326">
        <v>18.3</v>
      </c>
    </row>
    <row r="327" spans="1:18">
      <c r="A327">
        <v>4645</v>
      </c>
      <c r="B327">
        <v>1</v>
      </c>
      <c r="C327">
        <v>0</v>
      </c>
      <c r="D327" t="s">
        <v>107</v>
      </c>
      <c r="E327" t="s">
        <v>2809</v>
      </c>
      <c r="F327" t="s">
        <v>4741</v>
      </c>
      <c r="G327">
        <v>9297</v>
      </c>
      <c r="H327">
        <v>0</v>
      </c>
      <c r="I327">
        <v>0</v>
      </c>
      <c r="J327">
        <v>23</v>
      </c>
      <c r="K327">
        <v>2</v>
      </c>
      <c r="L327">
        <v>0</v>
      </c>
      <c r="M327">
        <v>4645</v>
      </c>
      <c r="N327" t="s">
        <v>7619</v>
      </c>
      <c r="O327" t="s">
        <v>930</v>
      </c>
      <c r="Q327" s="1">
        <v>7.2439024390243896</v>
      </c>
      <c r="R327">
        <v>8.91</v>
      </c>
    </row>
    <row r="328" spans="1:18">
      <c r="A328">
        <v>4646</v>
      </c>
      <c r="B328">
        <v>1</v>
      </c>
      <c r="C328">
        <v>0</v>
      </c>
      <c r="D328" t="s">
        <v>113</v>
      </c>
      <c r="E328" t="s">
        <v>2809</v>
      </c>
      <c r="F328" t="s">
        <v>4816</v>
      </c>
      <c r="G328">
        <v>9297</v>
      </c>
      <c r="H328">
        <v>0</v>
      </c>
      <c r="I328">
        <v>0</v>
      </c>
      <c r="J328">
        <v>23</v>
      </c>
      <c r="K328">
        <v>2</v>
      </c>
      <c r="L328">
        <v>0</v>
      </c>
      <c r="M328">
        <v>4646</v>
      </c>
      <c r="N328" t="s">
        <v>7620</v>
      </c>
      <c r="O328" t="s">
        <v>930</v>
      </c>
      <c r="Q328" s="1">
        <v>21.219512195121951</v>
      </c>
      <c r="R328">
        <v>26.1</v>
      </c>
    </row>
    <row r="329" spans="1:18">
      <c r="A329">
        <v>4647</v>
      </c>
      <c r="B329">
        <v>1</v>
      </c>
      <c r="C329">
        <v>0</v>
      </c>
      <c r="D329" t="s">
        <v>114</v>
      </c>
      <c r="E329" t="s">
        <v>2809</v>
      </c>
      <c r="F329" t="s">
        <v>4817</v>
      </c>
      <c r="G329">
        <v>9297</v>
      </c>
      <c r="H329">
        <v>0</v>
      </c>
      <c r="I329">
        <v>0</v>
      </c>
      <c r="J329">
        <v>23</v>
      </c>
      <c r="K329">
        <v>2</v>
      </c>
      <c r="L329">
        <v>0</v>
      </c>
      <c r="M329">
        <v>4647</v>
      </c>
      <c r="N329" t="s">
        <v>7621</v>
      </c>
      <c r="O329" t="s">
        <v>930</v>
      </c>
      <c r="Q329" s="1">
        <v>32.520325203252035</v>
      </c>
      <c r="R329">
        <v>40</v>
      </c>
    </row>
    <row r="330" spans="1:18">
      <c r="A330">
        <v>4648</v>
      </c>
      <c r="B330">
        <v>1</v>
      </c>
      <c r="C330">
        <v>0</v>
      </c>
      <c r="D330" t="s">
        <v>313</v>
      </c>
      <c r="E330" t="s">
        <v>930</v>
      </c>
      <c r="F330" t="s">
        <v>930</v>
      </c>
      <c r="G330">
        <v>9582</v>
      </c>
      <c r="H330">
        <v>0</v>
      </c>
      <c r="I330">
        <v>0</v>
      </c>
      <c r="J330">
        <v>23</v>
      </c>
      <c r="K330">
        <v>2</v>
      </c>
      <c r="L330">
        <v>0</v>
      </c>
      <c r="M330">
        <v>4648</v>
      </c>
      <c r="N330" t="s">
        <v>9343</v>
      </c>
      <c r="O330" t="s">
        <v>930</v>
      </c>
      <c r="Q330" s="1">
        <v>52.032520325203251</v>
      </c>
      <c r="R330">
        <v>64</v>
      </c>
    </row>
    <row r="331" spans="1:18">
      <c r="A331">
        <v>4649</v>
      </c>
      <c r="B331">
        <v>1</v>
      </c>
      <c r="C331">
        <v>0</v>
      </c>
      <c r="D331" t="s">
        <v>314</v>
      </c>
      <c r="E331" t="s">
        <v>6017</v>
      </c>
      <c r="F331" t="s">
        <v>6018</v>
      </c>
      <c r="G331">
        <v>9582</v>
      </c>
      <c r="H331">
        <v>0</v>
      </c>
      <c r="I331">
        <v>0</v>
      </c>
      <c r="J331">
        <v>23</v>
      </c>
      <c r="K331">
        <v>2</v>
      </c>
      <c r="L331">
        <v>0</v>
      </c>
      <c r="M331">
        <v>4649</v>
      </c>
      <c r="N331" t="s">
        <v>9214</v>
      </c>
      <c r="O331" t="s">
        <v>930</v>
      </c>
      <c r="Q331" s="1">
        <v>1.6260162601626009</v>
      </c>
      <c r="R331">
        <v>2</v>
      </c>
    </row>
    <row r="332" spans="1:18">
      <c r="A332">
        <v>4650</v>
      </c>
      <c r="B332">
        <v>1</v>
      </c>
      <c r="C332">
        <v>0</v>
      </c>
      <c r="D332" t="s">
        <v>741</v>
      </c>
      <c r="E332" t="s">
        <v>2809</v>
      </c>
      <c r="F332" t="s">
        <v>4742</v>
      </c>
      <c r="G332">
        <v>9297</v>
      </c>
      <c r="H332">
        <v>0</v>
      </c>
      <c r="I332">
        <v>0</v>
      </c>
      <c r="J332">
        <v>23</v>
      </c>
      <c r="K332">
        <v>2</v>
      </c>
      <c r="L332">
        <v>0</v>
      </c>
      <c r="M332">
        <v>4650</v>
      </c>
      <c r="N332" t="s">
        <v>7622</v>
      </c>
      <c r="O332" t="s">
        <v>930</v>
      </c>
      <c r="Q332" s="1">
        <v>16.341463414634145</v>
      </c>
      <c r="R332">
        <v>20.100000000000001</v>
      </c>
    </row>
    <row r="333" spans="1:18">
      <c r="A333">
        <v>4651</v>
      </c>
      <c r="B333">
        <v>1</v>
      </c>
      <c r="C333">
        <v>0</v>
      </c>
      <c r="D333" t="s">
        <v>59</v>
      </c>
      <c r="E333" t="s">
        <v>2809</v>
      </c>
      <c r="F333" t="s">
        <v>4743</v>
      </c>
      <c r="G333">
        <v>9297</v>
      </c>
      <c r="H333">
        <v>0</v>
      </c>
      <c r="I333">
        <v>0</v>
      </c>
      <c r="J333">
        <v>23</v>
      </c>
      <c r="K333">
        <v>2</v>
      </c>
      <c r="L333">
        <v>0</v>
      </c>
      <c r="M333">
        <v>4651</v>
      </c>
      <c r="N333" t="s">
        <v>7623</v>
      </c>
      <c r="O333" t="s">
        <v>930</v>
      </c>
      <c r="Q333" s="1">
        <v>5.2032520325203251</v>
      </c>
      <c r="R333">
        <v>6.4</v>
      </c>
    </row>
    <row r="334" spans="1:18">
      <c r="A334">
        <v>4652</v>
      </c>
      <c r="B334">
        <v>1</v>
      </c>
      <c r="C334">
        <v>0</v>
      </c>
      <c r="D334" t="s">
        <v>742</v>
      </c>
      <c r="E334" t="s">
        <v>2809</v>
      </c>
      <c r="F334" t="s">
        <v>4744</v>
      </c>
      <c r="G334">
        <v>9297</v>
      </c>
      <c r="H334">
        <v>0</v>
      </c>
      <c r="I334">
        <v>0</v>
      </c>
      <c r="J334">
        <v>23</v>
      </c>
      <c r="K334">
        <v>2</v>
      </c>
      <c r="L334">
        <v>0</v>
      </c>
      <c r="M334">
        <v>4652</v>
      </c>
      <c r="N334" t="s">
        <v>7624</v>
      </c>
      <c r="O334" t="s">
        <v>930</v>
      </c>
      <c r="Q334" s="1">
        <v>17.317073170731707</v>
      </c>
      <c r="R334">
        <v>21.3</v>
      </c>
    </row>
    <row r="335" spans="1:18">
      <c r="A335">
        <v>4653</v>
      </c>
      <c r="B335">
        <v>1</v>
      </c>
      <c r="C335">
        <v>0</v>
      </c>
      <c r="D335" t="s">
        <v>61</v>
      </c>
      <c r="E335" t="s">
        <v>2809</v>
      </c>
      <c r="F335" t="s">
        <v>4745</v>
      </c>
      <c r="G335">
        <v>9297</v>
      </c>
      <c r="H335">
        <v>0</v>
      </c>
      <c r="I335">
        <v>0</v>
      </c>
      <c r="J335">
        <v>23</v>
      </c>
      <c r="K335">
        <v>2</v>
      </c>
      <c r="L335">
        <v>0</v>
      </c>
      <c r="M335">
        <v>4653</v>
      </c>
      <c r="N335" t="s">
        <v>7625</v>
      </c>
      <c r="O335" t="s">
        <v>930</v>
      </c>
      <c r="Q335" s="1">
        <v>5.4471544715447147</v>
      </c>
      <c r="R335">
        <v>6.7</v>
      </c>
    </row>
    <row r="336" spans="1:18">
      <c r="A336">
        <v>4654</v>
      </c>
      <c r="B336">
        <v>1</v>
      </c>
      <c r="C336">
        <v>0</v>
      </c>
      <c r="D336" t="s">
        <v>744</v>
      </c>
      <c r="E336" t="s">
        <v>2809</v>
      </c>
      <c r="F336" t="s">
        <v>4746</v>
      </c>
      <c r="G336">
        <v>9297</v>
      </c>
      <c r="H336">
        <v>0</v>
      </c>
      <c r="I336">
        <v>0</v>
      </c>
      <c r="J336">
        <v>23</v>
      </c>
      <c r="K336">
        <v>2</v>
      </c>
      <c r="L336">
        <v>0</v>
      </c>
      <c r="M336">
        <v>4654</v>
      </c>
      <c r="N336" t="s">
        <v>7626</v>
      </c>
      <c r="O336" t="s">
        <v>930</v>
      </c>
      <c r="Q336" s="1">
        <v>17.967479674796749</v>
      </c>
      <c r="R336">
        <v>22.1</v>
      </c>
    </row>
    <row r="337" spans="1:18">
      <c r="A337">
        <v>4655</v>
      </c>
      <c r="B337">
        <v>1</v>
      </c>
      <c r="C337">
        <v>0</v>
      </c>
      <c r="D337" t="s">
        <v>63</v>
      </c>
      <c r="E337" t="s">
        <v>2809</v>
      </c>
      <c r="F337" t="s">
        <v>4747</v>
      </c>
      <c r="G337">
        <v>9297</v>
      </c>
      <c r="H337">
        <v>0</v>
      </c>
      <c r="I337">
        <v>0</v>
      </c>
      <c r="J337">
        <v>23</v>
      </c>
      <c r="K337">
        <v>2</v>
      </c>
      <c r="L337">
        <v>0</v>
      </c>
      <c r="M337">
        <v>4655</v>
      </c>
      <c r="N337" t="s">
        <v>7627</v>
      </c>
      <c r="O337" t="s">
        <v>930</v>
      </c>
      <c r="Q337" s="1">
        <v>5.9349593495934947</v>
      </c>
      <c r="R337">
        <v>7.3</v>
      </c>
    </row>
    <row r="338" spans="1:18">
      <c r="A338">
        <v>4656</v>
      </c>
      <c r="B338">
        <v>1</v>
      </c>
      <c r="C338">
        <v>0</v>
      </c>
      <c r="D338" t="s">
        <v>746</v>
      </c>
      <c r="E338" t="s">
        <v>2809</v>
      </c>
      <c r="F338" t="s">
        <v>4748</v>
      </c>
      <c r="G338">
        <v>9297</v>
      </c>
      <c r="H338">
        <v>0</v>
      </c>
      <c r="I338">
        <v>0</v>
      </c>
      <c r="J338">
        <v>23</v>
      </c>
      <c r="K338">
        <v>2</v>
      </c>
      <c r="L338">
        <v>0</v>
      </c>
      <c r="M338">
        <v>4656</v>
      </c>
      <c r="N338" t="s">
        <v>7628</v>
      </c>
      <c r="O338" t="s">
        <v>930</v>
      </c>
      <c r="Q338" s="1">
        <v>19.1869918699187</v>
      </c>
      <c r="R338">
        <v>23.6</v>
      </c>
    </row>
    <row r="339" spans="1:18">
      <c r="A339">
        <v>4657</v>
      </c>
      <c r="B339">
        <v>1</v>
      </c>
      <c r="C339">
        <v>0</v>
      </c>
      <c r="D339" t="s">
        <v>65</v>
      </c>
      <c r="E339" t="s">
        <v>4749</v>
      </c>
      <c r="F339" t="s">
        <v>4750</v>
      </c>
      <c r="G339">
        <v>9297</v>
      </c>
      <c r="H339">
        <v>0</v>
      </c>
      <c r="I339">
        <v>0</v>
      </c>
      <c r="J339">
        <v>23</v>
      </c>
      <c r="K339">
        <v>2</v>
      </c>
      <c r="L339">
        <v>0</v>
      </c>
      <c r="M339">
        <v>4657</v>
      </c>
      <c r="N339" t="s">
        <v>7629</v>
      </c>
      <c r="O339" t="s">
        <v>930</v>
      </c>
      <c r="Q339" s="1">
        <v>6.6666666666666661</v>
      </c>
      <c r="R339">
        <v>8.1999999999999993</v>
      </c>
    </row>
    <row r="340" spans="1:18">
      <c r="A340">
        <v>4658</v>
      </c>
      <c r="B340">
        <v>1</v>
      </c>
      <c r="C340">
        <v>0</v>
      </c>
      <c r="D340" t="s">
        <v>743</v>
      </c>
      <c r="E340" t="s">
        <v>2809</v>
      </c>
      <c r="F340" t="s">
        <v>4751</v>
      </c>
      <c r="G340">
        <v>9297</v>
      </c>
      <c r="H340">
        <v>0</v>
      </c>
      <c r="I340">
        <v>0</v>
      </c>
      <c r="J340">
        <v>23</v>
      </c>
      <c r="K340">
        <v>2</v>
      </c>
      <c r="L340">
        <v>0</v>
      </c>
      <c r="M340">
        <v>4658</v>
      </c>
      <c r="N340" t="s">
        <v>7630</v>
      </c>
      <c r="O340" t="s">
        <v>930</v>
      </c>
      <c r="Q340" s="1">
        <v>17.804878048780488</v>
      </c>
      <c r="R340">
        <v>21.9</v>
      </c>
    </row>
    <row r="341" spans="1:18">
      <c r="A341">
        <v>4659</v>
      </c>
      <c r="B341">
        <v>1</v>
      </c>
      <c r="C341">
        <v>0</v>
      </c>
      <c r="D341" t="s">
        <v>62</v>
      </c>
      <c r="E341" t="s">
        <v>2809</v>
      </c>
      <c r="F341" t="s">
        <v>4752</v>
      </c>
      <c r="G341">
        <v>9297</v>
      </c>
      <c r="H341">
        <v>0</v>
      </c>
      <c r="I341">
        <v>0</v>
      </c>
      <c r="J341">
        <v>23</v>
      </c>
      <c r="K341">
        <v>2</v>
      </c>
      <c r="L341">
        <v>0</v>
      </c>
      <c r="M341">
        <v>4659</v>
      </c>
      <c r="N341" t="s">
        <v>7631</v>
      </c>
      <c r="O341" t="s">
        <v>930</v>
      </c>
      <c r="Q341" s="1">
        <v>5.8536585365853648</v>
      </c>
      <c r="R341">
        <v>7.2</v>
      </c>
    </row>
    <row r="342" spans="1:18">
      <c r="A342">
        <v>4660</v>
      </c>
      <c r="B342">
        <v>1</v>
      </c>
      <c r="C342">
        <v>0</v>
      </c>
      <c r="D342" t="s">
        <v>745</v>
      </c>
      <c r="E342" t="s">
        <v>2809</v>
      </c>
      <c r="F342" t="s">
        <v>4753</v>
      </c>
      <c r="G342">
        <v>9297</v>
      </c>
      <c r="H342">
        <v>0</v>
      </c>
      <c r="I342">
        <v>0</v>
      </c>
      <c r="J342">
        <v>23</v>
      </c>
      <c r="K342">
        <v>2</v>
      </c>
      <c r="L342">
        <v>0</v>
      </c>
      <c r="M342">
        <v>4660</v>
      </c>
      <c r="N342" t="s">
        <v>7632</v>
      </c>
      <c r="O342" t="s">
        <v>930</v>
      </c>
      <c r="Q342" s="1">
        <v>19.674796747967481</v>
      </c>
      <c r="R342">
        <v>24.2</v>
      </c>
    </row>
    <row r="343" spans="1:18">
      <c r="A343">
        <v>4661</v>
      </c>
      <c r="B343">
        <v>1</v>
      </c>
      <c r="C343">
        <v>0</v>
      </c>
      <c r="D343" t="s">
        <v>64</v>
      </c>
      <c r="E343" t="s">
        <v>2809</v>
      </c>
      <c r="F343" t="s">
        <v>4754</v>
      </c>
      <c r="G343">
        <v>9297</v>
      </c>
      <c r="H343">
        <v>0</v>
      </c>
      <c r="I343">
        <v>0</v>
      </c>
      <c r="J343">
        <v>23</v>
      </c>
      <c r="K343">
        <v>2</v>
      </c>
      <c r="L343">
        <v>0</v>
      </c>
      <c r="M343">
        <v>4661</v>
      </c>
      <c r="N343" t="s">
        <v>7633</v>
      </c>
      <c r="O343" t="s">
        <v>930</v>
      </c>
      <c r="Q343" s="1">
        <v>6.4227642276422756</v>
      </c>
      <c r="R343">
        <v>7.9</v>
      </c>
    </row>
    <row r="344" spans="1:18">
      <c r="A344">
        <v>4662</v>
      </c>
      <c r="B344">
        <v>1</v>
      </c>
      <c r="C344">
        <v>0</v>
      </c>
      <c r="D344" t="s">
        <v>740</v>
      </c>
      <c r="E344" t="s">
        <v>2809</v>
      </c>
      <c r="F344" t="s">
        <v>4818</v>
      </c>
      <c r="G344">
        <v>9297</v>
      </c>
      <c r="H344">
        <v>0</v>
      </c>
      <c r="I344">
        <v>0</v>
      </c>
      <c r="J344">
        <v>23</v>
      </c>
      <c r="K344">
        <v>2</v>
      </c>
      <c r="L344">
        <v>0</v>
      </c>
      <c r="M344">
        <v>4662</v>
      </c>
      <c r="N344" t="s">
        <v>7634</v>
      </c>
      <c r="O344" t="s">
        <v>930</v>
      </c>
      <c r="Q344" s="1">
        <v>22.195121951219512</v>
      </c>
      <c r="R344">
        <v>27.3</v>
      </c>
    </row>
    <row r="345" spans="1:18">
      <c r="A345">
        <v>4663</v>
      </c>
      <c r="B345">
        <v>1</v>
      </c>
      <c r="C345">
        <v>0</v>
      </c>
      <c r="D345" t="s">
        <v>58</v>
      </c>
      <c r="E345" t="s">
        <v>2809</v>
      </c>
      <c r="F345" t="s">
        <v>4819</v>
      </c>
      <c r="G345">
        <v>9297</v>
      </c>
      <c r="H345">
        <v>0</v>
      </c>
      <c r="I345">
        <v>0</v>
      </c>
      <c r="J345">
        <v>23</v>
      </c>
      <c r="K345">
        <v>2</v>
      </c>
      <c r="L345">
        <v>0</v>
      </c>
      <c r="M345">
        <v>4663</v>
      </c>
      <c r="N345" t="s">
        <v>7635</v>
      </c>
      <c r="O345" t="s">
        <v>930</v>
      </c>
      <c r="Q345" s="1">
        <v>10.081300813008131</v>
      </c>
      <c r="R345">
        <v>12.4</v>
      </c>
    </row>
    <row r="346" spans="1:18">
      <c r="A346">
        <v>4664</v>
      </c>
      <c r="B346">
        <v>1</v>
      </c>
      <c r="C346">
        <v>0</v>
      </c>
      <c r="D346" t="s">
        <v>739</v>
      </c>
      <c r="E346" t="s">
        <v>2809</v>
      </c>
      <c r="F346" t="s">
        <v>4820</v>
      </c>
      <c r="G346">
        <v>9297</v>
      </c>
      <c r="H346">
        <v>0</v>
      </c>
      <c r="I346">
        <v>0</v>
      </c>
      <c r="J346">
        <v>23</v>
      </c>
      <c r="K346">
        <v>2</v>
      </c>
      <c r="L346">
        <v>0</v>
      </c>
      <c r="M346">
        <v>4664</v>
      </c>
      <c r="N346" t="s">
        <v>7636</v>
      </c>
      <c r="O346" t="s">
        <v>930</v>
      </c>
      <c r="Q346" s="1">
        <v>20.975609756097558</v>
      </c>
      <c r="R346">
        <v>25.8</v>
      </c>
    </row>
    <row r="347" spans="1:18">
      <c r="A347">
        <v>4665</v>
      </c>
      <c r="B347">
        <v>1</v>
      </c>
      <c r="C347">
        <v>0</v>
      </c>
      <c r="D347" t="s">
        <v>57</v>
      </c>
      <c r="E347" t="s">
        <v>2809</v>
      </c>
      <c r="F347" t="s">
        <v>4821</v>
      </c>
      <c r="G347">
        <v>9297</v>
      </c>
      <c r="H347">
        <v>0</v>
      </c>
      <c r="I347">
        <v>0</v>
      </c>
      <c r="J347">
        <v>23</v>
      </c>
      <c r="K347">
        <v>2</v>
      </c>
      <c r="L347">
        <v>0</v>
      </c>
      <c r="M347">
        <v>4665</v>
      </c>
      <c r="N347" t="s">
        <v>7637</v>
      </c>
      <c r="O347" t="s">
        <v>930</v>
      </c>
      <c r="Q347" s="1">
        <v>7.154471544715447</v>
      </c>
      <c r="R347">
        <v>8.8000000000000007</v>
      </c>
    </row>
    <row r="348" spans="1:18">
      <c r="A348">
        <v>4666</v>
      </c>
      <c r="B348">
        <v>1</v>
      </c>
      <c r="C348">
        <v>0</v>
      </c>
      <c r="D348" t="s">
        <v>4755</v>
      </c>
      <c r="E348" t="s">
        <v>930</v>
      </c>
      <c r="F348" t="s">
        <v>4756</v>
      </c>
      <c r="G348">
        <v>9297</v>
      </c>
      <c r="H348">
        <v>0</v>
      </c>
      <c r="I348">
        <v>0</v>
      </c>
      <c r="J348">
        <v>23</v>
      </c>
      <c r="K348">
        <v>2</v>
      </c>
      <c r="L348">
        <v>0</v>
      </c>
      <c r="M348">
        <v>4666</v>
      </c>
      <c r="N348" t="s">
        <v>7638</v>
      </c>
      <c r="O348" t="s">
        <v>930</v>
      </c>
      <c r="Q348" s="1">
        <v>17.317073170731707</v>
      </c>
      <c r="R348">
        <v>21.3</v>
      </c>
    </row>
    <row r="349" spans="1:18">
      <c r="A349">
        <v>4667</v>
      </c>
      <c r="B349">
        <v>1</v>
      </c>
      <c r="C349">
        <v>0</v>
      </c>
      <c r="D349" t="s">
        <v>60</v>
      </c>
      <c r="E349" t="s">
        <v>930</v>
      </c>
      <c r="F349" t="s">
        <v>4757</v>
      </c>
      <c r="G349">
        <v>9297</v>
      </c>
      <c r="H349">
        <v>0</v>
      </c>
      <c r="I349">
        <v>0</v>
      </c>
      <c r="J349">
        <v>23</v>
      </c>
      <c r="K349">
        <v>2</v>
      </c>
      <c r="L349">
        <v>0</v>
      </c>
      <c r="M349">
        <v>4667</v>
      </c>
      <c r="N349" t="s">
        <v>7639</v>
      </c>
      <c r="O349" t="s">
        <v>930</v>
      </c>
      <c r="Q349" s="1">
        <v>5.2845528455284549</v>
      </c>
      <c r="R349">
        <v>6.5</v>
      </c>
    </row>
    <row r="350" spans="1:18">
      <c r="A350">
        <v>4668</v>
      </c>
      <c r="B350">
        <v>1</v>
      </c>
      <c r="C350">
        <v>0</v>
      </c>
      <c r="D350" t="s">
        <v>306</v>
      </c>
      <c r="E350" t="s">
        <v>6019</v>
      </c>
      <c r="F350" t="s">
        <v>6020</v>
      </c>
      <c r="G350">
        <v>9297</v>
      </c>
      <c r="H350">
        <v>0</v>
      </c>
      <c r="I350">
        <v>0</v>
      </c>
      <c r="J350">
        <v>23</v>
      </c>
      <c r="K350">
        <v>2</v>
      </c>
      <c r="L350">
        <v>0</v>
      </c>
      <c r="M350">
        <v>4668</v>
      </c>
      <c r="N350" t="s">
        <v>307</v>
      </c>
      <c r="O350" t="s">
        <v>930</v>
      </c>
      <c r="Q350" s="1">
        <v>0.73170731707317005</v>
      </c>
      <c r="R350">
        <v>0.9</v>
      </c>
    </row>
    <row r="351" spans="1:18">
      <c r="A351">
        <v>4669</v>
      </c>
      <c r="B351">
        <v>1</v>
      </c>
      <c r="C351">
        <v>0</v>
      </c>
      <c r="D351" t="s">
        <v>308</v>
      </c>
      <c r="E351" t="s">
        <v>6019</v>
      </c>
      <c r="F351" t="s">
        <v>6021</v>
      </c>
      <c r="G351">
        <v>9297</v>
      </c>
      <c r="H351">
        <v>0</v>
      </c>
      <c r="I351">
        <v>0</v>
      </c>
      <c r="J351">
        <v>23</v>
      </c>
      <c r="K351">
        <v>2</v>
      </c>
      <c r="L351">
        <v>0</v>
      </c>
      <c r="M351">
        <v>4669</v>
      </c>
      <c r="N351" t="s">
        <v>309</v>
      </c>
      <c r="O351" t="s">
        <v>930</v>
      </c>
      <c r="Q351" s="1">
        <v>0.81300813008130002</v>
      </c>
      <c r="R351">
        <v>1</v>
      </c>
    </row>
    <row r="352" spans="1:18">
      <c r="A352">
        <v>4670</v>
      </c>
      <c r="B352">
        <v>1</v>
      </c>
      <c r="C352">
        <v>0</v>
      </c>
      <c r="D352" t="s">
        <v>310</v>
      </c>
      <c r="E352" t="s">
        <v>6019</v>
      </c>
      <c r="F352" t="s">
        <v>6022</v>
      </c>
      <c r="G352">
        <v>9297</v>
      </c>
      <c r="H352">
        <v>0</v>
      </c>
      <c r="I352">
        <v>0</v>
      </c>
      <c r="J352">
        <v>23</v>
      </c>
      <c r="K352">
        <v>2</v>
      </c>
      <c r="L352">
        <v>0</v>
      </c>
      <c r="M352">
        <v>4670</v>
      </c>
      <c r="N352" t="s">
        <v>792</v>
      </c>
      <c r="O352" t="s">
        <v>930</v>
      </c>
      <c r="Q352" s="1">
        <v>0.89430894308942999</v>
      </c>
      <c r="R352">
        <v>1.1000000000000001</v>
      </c>
    </row>
    <row r="353" spans="1:18">
      <c r="A353">
        <v>4671</v>
      </c>
      <c r="B353">
        <v>1</v>
      </c>
      <c r="C353">
        <v>0</v>
      </c>
      <c r="D353" t="s">
        <v>311</v>
      </c>
      <c r="E353" t="s">
        <v>6019</v>
      </c>
      <c r="F353" t="s">
        <v>6023</v>
      </c>
      <c r="G353">
        <v>9297</v>
      </c>
      <c r="H353">
        <v>0</v>
      </c>
      <c r="I353">
        <v>0</v>
      </c>
      <c r="J353">
        <v>23</v>
      </c>
      <c r="K353">
        <v>2</v>
      </c>
      <c r="L353">
        <v>0</v>
      </c>
      <c r="M353">
        <v>4671</v>
      </c>
      <c r="N353" t="s">
        <v>6024</v>
      </c>
      <c r="O353" t="s">
        <v>930</v>
      </c>
      <c r="Q353" s="1">
        <v>0.92682926829268197</v>
      </c>
      <c r="R353">
        <v>1.1399999999999999</v>
      </c>
    </row>
    <row r="354" spans="1:18">
      <c r="A354">
        <v>4672</v>
      </c>
      <c r="B354">
        <v>1</v>
      </c>
      <c r="C354">
        <v>0</v>
      </c>
      <c r="D354" t="s">
        <v>312</v>
      </c>
      <c r="E354" t="s">
        <v>6019</v>
      </c>
      <c r="F354" t="s">
        <v>6025</v>
      </c>
      <c r="G354">
        <v>9297</v>
      </c>
      <c r="H354">
        <v>0</v>
      </c>
      <c r="I354">
        <v>0</v>
      </c>
      <c r="J354">
        <v>23</v>
      </c>
      <c r="K354">
        <v>2</v>
      </c>
      <c r="L354">
        <v>0</v>
      </c>
      <c r="M354">
        <v>4672</v>
      </c>
      <c r="N354" t="s">
        <v>6026</v>
      </c>
      <c r="O354" t="s">
        <v>930</v>
      </c>
      <c r="Q354" s="1">
        <v>0.98373983739837301</v>
      </c>
      <c r="R354">
        <v>1.21</v>
      </c>
    </row>
    <row r="355" spans="1:18">
      <c r="A355">
        <v>4673</v>
      </c>
      <c r="B355">
        <v>1</v>
      </c>
      <c r="C355">
        <v>0</v>
      </c>
      <c r="D355" t="s">
        <v>244</v>
      </c>
      <c r="E355" t="s">
        <v>930</v>
      </c>
      <c r="F355" t="s">
        <v>6027</v>
      </c>
      <c r="G355">
        <v>9297</v>
      </c>
      <c r="H355">
        <v>0</v>
      </c>
      <c r="I355">
        <v>0</v>
      </c>
      <c r="J355">
        <v>23</v>
      </c>
      <c r="K355">
        <v>2</v>
      </c>
      <c r="L355">
        <v>0</v>
      </c>
      <c r="M355">
        <v>4673</v>
      </c>
      <c r="N355" t="s">
        <v>245</v>
      </c>
      <c r="O355" t="s">
        <v>930</v>
      </c>
      <c r="Q355" s="1">
        <v>1.056910569105691</v>
      </c>
      <c r="R355">
        <v>1.3</v>
      </c>
    </row>
    <row r="356" spans="1:18">
      <c r="A356">
        <v>4674</v>
      </c>
      <c r="B356">
        <v>1</v>
      </c>
      <c r="C356">
        <v>0</v>
      </c>
      <c r="D356" t="s">
        <v>938</v>
      </c>
      <c r="E356" t="s">
        <v>930</v>
      </c>
      <c r="F356" t="s">
        <v>939</v>
      </c>
      <c r="G356">
        <v>9297</v>
      </c>
      <c r="H356">
        <v>0</v>
      </c>
      <c r="I356">
        <v>0</v>
      </c>
      <c r="J356">
        <v>23</v>
      </c>
      <c r="K356">
        <v>2</v>
      </c>
      <c r="L356">
        <v>0</v>
      </c>
      <c r="M356">
        <v>4674</v>
      </c>
      <c r="N356" t="s">
        <v>940</v>
      </c>
      <c r="O356" t="s">
        <v>930</v>
      </c>
      <c r="Q356" s="1">
        <v>0.99186991869918595</v>
      </c>
      <c r="R356">
        <v>1.22</v>
      </c>
    </row>
    <row r="357" spans="1:18">
      <c r="A357">
        <v>4675</v>
      </c>
      <c r="B357">
        <v>1</v>
      </c>
      <c r="C357">
        <v>0</v>
      </c>
      <c r="D357" t="s">
        <v>941</v>
      </c>
      <c r="E357" t="s">
        <v>930</v>
      </c>
      <c r="F357" t="s">
        <v>942</v>
      </c>
      <c r="G357">
        <v>9297</v>
      </c>
      <c r="H357">
        <v>0</v>
      </c>
      <c r="I357">
        <v>0</v>
      </c>
      <c r="J357">
        <v>23</v>
      </c>
      <c r="K357">
        <v>2</v>
      </c>
      <c r="L357">
        <v>0</v>
      </c>
      <c r="M357">
        <v>4675</v>
      </c>
      <c r="N357" t="s">
        <v>943</v>
      </c>
      <c r="O357" t="s">
        <v>930</v>
      </c>
      <c r="Q357" s="1">
        <v>1.032520325203252</v>
      </c>
      <c r="R357">
        <v>1.27</v>
      </c>
    </row>
    <row r="358" spans="1:18">
      <c r="A358">
        <v>4676</v>
      </c>
      <c r="B358">
        <v>1</v>
      </c>
      <c r="C358">
        <v>0</v>
      </c>
      <c r="D358" t="s">
        <v>944</v>
      </c>
      <c r="E358" t="s">
        <v>930</v>
      </c>
      <c r="F358" t="s">
        <v>945</v>
      </c>
      <c r="G358">
        <v>9297</v>
      </c>
      <c r="H358">
        <v>0</v>
      </c>
      <c r="I358">
        <v>0</v>
      </c>
      <c r="J358">
        <v>23</v>
      </c>
      <c r="K358">
        <v>2</v>
      </c>
      <c r="L358">
        <v>0</v>
      </c>
      <c r="M358">
        <v>4676</v>
      </c>
      <c r="N358" t="s">
        <v>946</v>
      </c>
      <c r="O358" t="s">
        <v>930</v>
      </c>
      <c r="Q358" s="1">
        <v>1.0731707317073169</v>
      </c>
      <c r="R358">
        <v>1.32</v>
      </c>
    </row>
    <row r="359" spans="1:18">
      <c r="A359">
        <v>4677</v>
      </c>
      <c r="B359">
        <v>1</v>
      </c>
      <c r="C359">
        <v>0</v>
      </c>
      <c r="D359" t="s">
        <v>947</v>
      </c>
      <c r="E359" t="s">
        <v>930</v>
      </c>
      <c r="F359" t="s">
        <v>948</v>
      </c>
      <c r="G359">
        <v>9297</v>
      </c>
      <c r="H359">
        <v>0</v>
      </c>
      <c r="I359">
        <v>0</v>
      </c>
      <c r="J359">
        <v>23</v>
      </c>
      <c r="K359">
        <v>2</v>
      </c>
      <c r="L359">
        <v>0</v>
      </c>
      <c r="M359">
        <v>4677</v>
      </c>
      <c r="N359" t="s">
        <v>949</v>
      </c>
      <c r="O359" t="s">
        <v>930</v>
      </c>
      <c r="Q359" s="1">
        <v>1.1382113821138209</v>
      </c>
      <c r="R359">
        <v>1.4</v>
      </c>
    </row>
    <row r="360" spans="1:18">
      <c r="A360">
        <v>4678</v>
      </c>
      <c r="B360">
        <v>1</v>
      </c>
      <c r="C360">
        <v>0</v>
      </c>
      <c r="D360" t="s">
        <v>950</v>
      </c>
      <c r="E360" t="s">
        <v>930</v>
      </c>
      <c r="F360" t="s">
        <v>951</v>
      </c>
      <c r="G360">
        <v>9297</v>
      </c>
      <c r="H360">
        <v>0</v>
      </c>
      <c r="I360">
        <v>0</v>
      </c>
      <c r="J360">
        <v>23</v>
      </c>
      <c r="K360">
        <v>2</v>
      </c>
      <c r="L360">
        <v>0</v>
      </c>
      <c r="M360">
        <v>4678</v>
      </c>
      <c r="N360" t="s">
        <v>952</v>
      </c>
      <c r="O360" t="s">
        <v>930</v>
      </c>
      <c r="Q360" s="1">
        <v>1.2032520325203251</v>
      </c>
      <c r="R360">
        <v>1.48</v>
      </c>
    </row>
    <row r="361" spans="1:18">
      <c r="A361">
        <v>4679</v>
      </c>
      <c r="B361">
        <v>1</v>
      </c>
      <c r="C361">
        <v>0</v>
      </c>
      <c r="D361" t="s">
        <v>953</v>
      </c>
      <c r="E361" t="s">
        <v>930</v>
      </c>
      <c r="F361" t="s">
        <v>954</v>
      </c>
      <c r="G361">
        <v>9297</v>
      </c>
      <c r="H361">
        <v>0</v>
      </c>
      <c r="I361">
        <v>0</v>
      </c>
      <c r="J361">
        <v>23</v>
      </c>
      <c r="K361">
        <v>2</v>
      </c>
      <c r="L361">
        <v>0</v>
      </c>
      <c r="M361">
        <v>4679</v>
      </c>
      <c r="N361" t="s">
        <v>955</v>
      </c>
      <c r="O361" t="s">
        <v>930</v>
      </c>
      <c r="Q361" s="1">
        <v>1.2601626016260159</v>
      </c>
      <c r="R361">
        <v>1.55</v>
      </c>
    </row>
    <row r="362" spans="1:18">
      <c r="A362">
        <v>4680</v>
      </c>
      <c r="B362">
        <v>1</v>
      </c>
      <c r="C362">
        <v>0</v>
      </c>
      <c r="D362" t="s">
        <v>6129</v>
      </c>
      <c r="E362" t="s">
        <v>6019</v>
      </c>
      <c r="F362" t="s">
        <v>930</v>
      </c>
      <c r="G362">
        <v>9359</v>
      </c>
      <c r="H362">
        <v>0</v>
      </c>
      <c r="I362">
        <v>0</v>
      </c>
      <c r="J362">
        <v>23</v>
      </c>
      <c r="K362">
        <v>2</v>
      </c>
      <c r="L362">
        <v>1</v>
      </c>
      <c r="M362">
        <v>4680</v>
      </c>
      <c r="N362" t="s">
        <v>6130</v>
      </c>
      <c r="O362" t="s">
        <v>930</v>
      </c>
      <c r="Q362" s="1">
        <v>6.5040650406504064</v>
      </c>
      <c r="R362">
        <v>8</v>
      </c>
    </row>
    <row r="363" spans="1:18">
      <c r="A363">
        <v>4681</v>
      </c>
      <c r="B363">
        <v>1</v>
      </c>
      <c r="C363">
        <v>0</v>
      </c>
      <c r="D363" t="s">
        <v>536</v>
      </c>
      <c r="E363" t="s">
        <v>6019</v>
      </c>
      <c r="F363" t="s">
        <v>6131</v>
      </c>
      <c r="G363">
        <v>9359</v>
      </c>
      <c r="H363">
        <v>0</v>
      </c>
      <c r="I363">
        <v>0</v>
      </c>
      <c r="J363">
        <v>23</v>
      </c>
      <c r="K363">
        <v>2</v>
      </c>
      <c r="L363">
        <v>0</v>
      </c>
      <c r="M363">
        <v>4681</v>
      </c>
      <c r="N363" t="s">
        <v>7819</v>
      </c>
      <c r="O363" t="s">
        <v>930</v>
      </c>
      <c r="Q363" s="1">
        <v>12.032520325203253</v>
      </c>
      <c r="R363">
        <v>14.8</v>
      </c>
    </row>
    <row r="364" spans="1:18">
      <c r="A364">
        <v>4683</v>
      </c>
      <c r="B364">
        <v>1</v>
      </c>
      <c r="C364">
        <v>0</v>
      </c>
      <c r="D364" t="s">
        <v>2858</v>
      </c>
      <c r="E364" t="s">
        <v>2859</v>
      </c>
      <c r="F364" t="s">
        <v>930</v>
      </c>
      <c r="G364">
        <v>8880</v>
      </c>
      <c r="H364">
        <v>0</v>
      </c>
      <c r="I364">
        <v>0</v>
      </c>
      <c r="J364">
        <v>23</v>
      </c>
      <c r="K364">
        <v>2</v>
      </c>
      <c r="L364">
        <v>1</v>
      </c>
      <c r="M364">
        <v>4683</v>
      </c>
      <c r="N364" t="s">
        <v>2860</v>
      </c>
      <c r="O364" t="s">
        <v>930</v>
      </c>
      <c r="Q364" s="1">
        <v>88.617886178861795</v>
      </c>
      <c r="R364">
        <v>109</v>
      </c>
    </row>
    <row r="365" spans="1:18">
      <c r="A365">
        <v>4684</v>
      </c>
      <c r="B365">
        <v>1</v>
      </c>
      <c r="C365">
        <v>0</v>
      </c>
      <c r="D365" t="s">
        <v>2861</v>
      </c>
      <c r="E365" t="s">
        <v>2862</v>
      </c>
      <c r="F365" t="s">
        <v>930</v>
      </c>
      <c r="G365">
        <v>8880</v>
      </c>
      <c r="H365">
        <v>0</v>
      </c>
      <c r="I365">
        <v>0</v>
      </c>
      <c r="J365">
        <v>23</v>
      </c>
      <c r="K365">
        <v>2</v>
      </c>
      <c r="L365">
        <v>1</v>
      </c>
      <c r="M365">
        <v>4684</v>
      </c>
      <c r="N365" t="s">
        <v>2863</v>
      </c>
      <c r="O365" t="s">
        <v>930</v>
      </c>
      <c r="Q365" s="1">
        <v>135.77235772357724</v>
      </c>
      <c r="R365">
        <v>167</v>
      </c>
    </row>
    <row r="366" spans="1:18">
      <c r="A366">
        <v>4685</v>
      </c>
      <c r="B366">
        <v>1</v>
      </c>
      <c r="C366">
        <v>0</v>
      </c>
      <c r="D366" t="s">
        <v>2864</v>
      </c>
      <c r="E366" t="s">
        <v>2865</v>
      </c>
      <c r="F366" t="s">
        <v>930</v>
      </c>
      <c r="G366">
        <v>8880</v>
      </c>
      <c r="H366">
        <v>0</v>
      </c>
      <c r="I366">
        <v>0</v>
      </c>
      <c r="J366">
        <v>23</v>
      </c>
      <c r="K366">
        <v>2</v>
      </c>
      <c r="L366">
        <v>1</v>
      </c>
      <c r="M366">
        <v>4685</v>
      </c>
      <c r="N366" t="s">
        <v>2866</v>
      </c>
      <c r="O366" t="s">
        <v>930</v>
      </c>
      <c r="Q366" s="1">
        <v>88.617886178861795</v>
      </c>
      <c r="R366">
        <v>109</v>
      </c>
    </row>
    <row r="367" spans="1:18">
      <c r="A367">
        <v>4686</v>
      </c>
      <c r="B367">
        <v>1</v>
      </c>
      <c r="C367">
        <v>0</v>
      </c>
      <c r="D367" t="s">
        <v>6136</v>
      </c>
      <c r="E367" t="s">
        <v>2879</v>
      </c>
      <c r="F367" t="s">
        <v>6137</v>
      </c>
      <c r="G367">
        <v>9359</v>
      </c>
      <c r="H367">
        <v>0</v>
      </c>
      <c r="I367">
        <v>0</v>
      </c>
      <c r="J367">
        <v>23</v>
      </c>
      <c r="K367">
        <v>2</v>
      </c>
      <c r="L367">
        <v>1</v>
      </c>
      <c r="M367">
        <v>4686</v>
      </c>
      <c r="N367" t="s">
        <v>6138</v>
      </c>
      <c r="O367" t="s">
        <v>930</v>
      </c>
      <c r="Q367" s="1">
        <v>80.487804878048777</v>
      </c>
      <c r="R367">
        <v>99</v>
      </c>
    </row>
    <row r="368" spans="1:18">
      <c r="A368">
        <v>4687</v>
      </c>
      <c r="B368">
        <v>1</v>
      </c>
      <c r="C368">
        <v>1</v>
      </c>
      <c r="D368" t="s">
        <v>2867</v>
      </c>
      <c r="E368" t="s">
        <v>2862</v>
      </c>
      <c r="F368" t="s">
        <v>930</v>
      </c>
      <c r="G368">
        <v>8880</v>
      </c>
      <c r="H368">
        <v>0</v>
      </c>
      <c r="I368">
        <v>0</v>
      </c>
      <c r="J368">
        <v>23</v>
      </c>
      <c r="K368">
        <v>2</v>
      </c>
      <c r="L368">
        <v>1</v>
      </c>
      <c r="M368">
        <v>4687</v>
      </c>
      <c r="N368" t="s">
        <v>2868</v>
      </c>
      <c r="O368" t="s">
        <v>930</v>
      </c>
      <c r="Q368" s="1">
        <v>225.20325203252031</v>
      </c>
      <c r="R368">
        <v>277</v>
      </c>
    </row>
    <row r="369" spans="1:18">
      <c r="A369">
        <v>4688</v>
      </c>
      <c r="B369">
        <v>1</v>
      </c>
      <c r="C369">
        <v>0</v>
      </c>
      <c r="D369" t="s">
        <v>2869</v>
      </c>
      <c r="E369" t="s">
        <v>2859</v>
      </c>
      <c r="F369" t="s">
        <v>2870</v>
      </c>
      <c r="G369">
        <v>8880</v>
      </c>
      <c r="H369">
        <v>0</v>
      </c>
      <c r="I369">
        <v>0</v>
      </c>
      <c r="J369">
        <v>23</v>
      </c>
      <c r="K369">
        <v>2</v>
      </c>
      <c r="L369">
        <v>1</v>
      </c>
      <c r="M369">
        <v>4688</v>
      </c>
      <c r="N369" t="s">
        <v>2871</v>
      </c>
      <c r="O369" t="s">
        <v>930</v>
      </c>
      <c r="Q369" s="1">
        <v>61.788617886178862</v>
      </c>
      <c r="R369">
        <v>76</v>
      </c>
    </row>
    <row r="370" spans="1:18">
      <c r="A370">
        <v>4689</v>
      </c>
      <c r="B370">
        <v>1</v>
      </c>
      <c r="C370">
        <v>0</v>
      </c>
      <c r="D370" t="s">
        <v>2872</v>
      </c>
      <c r="E370" t="s">
        <v>2862</v>
      </c>
      <c r="F370" t="s">
        <v>2873</v>
      </c>
      <c r="G370">
        <v>8880</v>
      </c>
      <c r="H370">
        <v>0</v>
      </c>
      <c r="I370">
        <v>0</v>
      </c>
      <c r="J370">
        <v>23</v>
      </c>
      <c r="K370">
        <v>2</v>
      </c>
      <c r="L370">
        <v>1</v>
      </c>
      <c r="M370">
        <v>4689</v>
      </c>
      <c r="N370" t="s">
        <v>2874</v>
      </c>
      <c r="O370" t="s">
        <v>930</v>
      </c>
      <c r="Q370" s="1">
        <v>85.365853658536594</v>
      </c>
      <c r="R370">
        <v>105</v>
      </c>
    </row>
    <row r="371" spans="1:18">
      <c r="A371">
        <v>4690</v>
      </c>
      <c r="B371">
        <v>1</v>
      </c>
      <c r="C371">
        <v>0</v>
      </c>
      <c r="D371" t="s">
        <v>2875</v>
      </c>
      <c r="E371" t="s">
        <v>2865</v>
      </c>
      <c r="F371" t="s">
        <v>2876</v>
      </c>
      <c r="G371">
        <v>8880</v>
      </c>
      <c r="H371">
        <v>0</v>
      </c>
      <c r="I371">
        <v>0</v>
      </c>
      <c r="J371">
        <v>23</v>
      </c>
      <c r="K371">
        <v>2</v>
      </c>
      <c r="L371">
        <v>1</v>
      </c>
      <c r="M371">
        <v>4690</v>
      </c>
      <c r="N371" t="s">
        <v>2877</v>
      </c>
      <c r="O371" t="s">
        <v>930</v>
      </c>
      <c r="Q371" s="1">
        <v>54.471544715447152</v>
      </c>
      <c r="R371">
        <v>67</v>
      </c>
    </row>
    <row r="372" spans="1:18">
      <c r="A372">
        <v>4691</v>
      </c>
      <c r="B372">
        <v>1</v>
      </c>
      <c r="C372">
        <v>0</v>
      </c>
      <c r="D372" t="s">
        <v>2878</v>
      </c>
      <c r="E372" t="s">
        <v>2879</v>
      </c>
      <c r="F372" t="s">
        <v>2880</v>
      </c>
      <c r="G372">
        <v>8880</v>
      </c>
      <c r="H372">
        <v>0</v>
      </c>
      <c r="I372">
        <v>0</v>
      </c>
      <c r="J372">
        <v>23</v>
      </c>
      <c r="K372">
        <v>2</v>
      </c>
      <c r="L372">
        <v>1</v>
      </c>
      <c r="M372">
        <v>4691</v>
      </c>
      <c r="N372" t="s">
        <v>2881</v>
      </c>
      <c r="O372" t="s">
        <v>930</v>
      </c>
      <c r="Q372" s="1">
        <v>54.471544715447152</v>
      </c>
      <c r="R372">
        <v>67</v>
      </c>
    </row>
    <row r="373" spans="1:18">
      <c r="A373">
        <v>4692</v>
      </c>
      <c r="B373">
        <v>1</v>
      </c>
      <c r="C373">
        <v>1</v>
      </c>
      <c r="D373" t="s">
        <v>2882</v>
      </c>
      <c r="E373" t="s">
        <v>2862</v>
      </c>
      <c r="F373" t="s">
        <v>2883</v>
      </c>
      <c r="G373">
        <v>8880</v>
      </c>
      <c r="H373">
        <v>0</v>
      </c>
      <c r="I373">
        <v>0</v>
      </c>
      <c r="J373">
        <v>23</v>
      </c>
      <c r="K373">
        <v>2</v>
      </c>
      <c r="L373">
        <v>1</v>
      </c>
      <c r="M373">
        <v>4692</v>
      </c>
      <c r="N373" t="s">
        <v>2884</v>
      </c>
      <c r="O373" t="s">
        <v>930</v>
      </c>
      <c r="Q373" s="1">
        <v>148.78048780487805</v>
      </c>
      <c r="R373">
        <v>183</v>
      </c>
    </row>
    <row r="374" spans="1:18">
      <c r="A374">
        <v>4694</v>
      </c>
      <c r="B374">
        <v>1</v>
      </c>
      <c r="C374">
        <v>0</v>
      </c>
      <c r="D374" t="s">
        <v>2885</v>
      </c>
      <c r="E374" t="s">
        <v>2865</v>
      </c>
      <c r="F374" t="s">
        <v>930</v>
      </c>
      <c r="G374">
        <v>8880</v>
      </c>
      <c r="H374">
        <v>0</v>
      </c>
      <c r="I374">
        <v>0</v>
      </c>
      <c r="J374">
        <v>23</v>
      </c>
      <c r="K374">
        <v>2</v>
      </c>
      <c r="L374">
        <v>1</v>
      </c>
      <c r="M374">
        <v>4694</v>
      </c>
      <c r="N374" t="s">
        <v>2886</v>
      </c>
      <c r="O374" t="s">
        <v>930</v>
      </c>
      <c r="Q374" s="1">
        <v>20.333333333333332</v>
      </c>
      <c r="R374">
        <v>25.01</v>
      </c>
    </row>
    <row r="375" spans="1:18">
      <c r="A375">
        <v>4695</v>
      </c>
      <c r="B375">
        <v>1</v>
      </c>
      <c r="C375">
        <v>0</v>
      </c>
      <c r="D375" t="s">
        <v>2887</v>
      </c>
      <c r="E375" t="s">
        <v>2879</v>
      </c>
      <c r="F375" t="s">
        <v>930</v>
      </c>
      <c r="G375">
        <v>8880</v>
      </c>
      <c r="H375">
        <v>0</v>
      </c>
      <c r="I375">
        <v>0</v>
      </c>
      <c r="J375">
        <v>23</v>
      </c>
      <c r="K375">
        <v>2</v>
      </c>
      <c r="L375">
        <v>1</v>
      </c>
      <c r="M375">
        <v>4695</v>
      </c>
      <c r="N375" t="s">
        <v>2888</v>
      </c>
      <c r="O375" t="s">
        <v>930</v>
      </c>
      <c r="Q375" s="1">
        <v>40.650406504065039</v>
      </c>
      <c r="R375">
        <v>50</v>
      </c>
    </row>
    <row r="376" spans="1:18">
      <c r="A376">
        <v>4697</v>
      </c>
      <c r="B376">
        <v>1</v>
      </c>
      <c r="C376">
        <v>0</v>
      </c>
      <c r="D376" t="s">
        <v>2889</v>
      </c>
      <c r="E376" t="s">
        <v>2890</v>
      </c>
      <c r="F376" t="s">
        <v>930</v>
      </c>
      <c r="G376">
        <v>8880</v>
      </c>
      <c r="H376">
        <v>0</v>
      </c>
      <c r="I376">
        <v>0</v>
      </c>
      <c r="J376">
        <v>23</v>
      </c>
      <c r="K376">
        <v>2</v>
      </c>
      <c r="L376">
        <v>1</v>
      </c>
      <c r="M376">
        <v>4697</v>
      </c>
      <c r="N376" t="s">
        <v>2891</v>
      </c>
      <c r="O376" t="s">
        <v>930</v>
      </c>
      <c r="Q376" s="1">
        <v>7303.4634146341468</v>
      </c>
      <c r="R376">
        <v>8983.26</v>
      </c>
    </row>
    <row r="377" spans="1:18">
      <c r="A377">
        <v>4700</v>
      </c>
      <c r="B377">
        <v>1</v>
      </c>
      <c r="C377">
        <v>0</v>
      </c>
      <c r="D377" t="s">
        <v>6005</v>
      </c>
      <c r="E377" t="s">
        <v>2890</v>
      </c>
      <c r="F377" t="s">
        <v>6006</v>
      </c>
      <c r="G377">
        <v>9360</v>
      </c>
      <c r="H377">
        <v>0</v>
      </c>
      <c r="I377">
        <v>2</v>
      </c>
      <c r="J377">
        <v>23</v>
      </c>
      <c r="K377">
        <v>2</v>
      </c>
      <c r="L377">
        <v>1</v>
      </c>
      <c r="M377">
        <v>4700</v>
      </c>
      <c r="N377" t="s">
        <v>6007</v>
      </c>
      <c r="O377" t="s">
        <v>930</v>
      </c>
      <c r="P377">
        <v>2165.94</v>
      </c>
      <c r="Q377" s="1">
        <v>2434.959349593496</v>
      </c>
      <c r="R377">
        <v>2995</v>
      </c>
    </row>
    <row r="378" spans="1:18">
      <c r="A378">
        <v>4701</v>
      </c>
      <c r="B378">
        <v>1</v>
      </c>
      <c r="C378">
        <v>0</v>
      </c>
      <c r="D378" t="s">
        <v>6008</v>
      </c>
      <c r="E378" t="s">
        <v>2890</v>
      </c>
      <c r="F378" t="s">
        <v>6009</v>
      </c>
      <c r="G378">
        <v>9360</v>
      </c>
      <c r="H378">
        <v>0</v>
      </c>
      <c r="I378">
        <v>2</v>
      </c>
      <c r="J378">
        <v>23</v>
      </c>
      <c r="K378">
        <v>2</v>
      </c>
      <c r="L378">
        <v>1</v>
      </c>
      <c r="M378">
        <v>4701</v>
      </c>
      <c r="N378" t="s">
        <v>6010</v>
      </c>
      <c r="O378" t="s">
        <v>930</v>
      </c>
      <c r="P378">
        <v>2373.5500000000002</v>
      </c>
      <c r="Q378" s="1">
        <v>2597.560975609756</v>
      </c>
      <c r="R378">
        <v>3195</v>
      </c>
    </row>
    <row r="379" spans="1:18">
      <c r="A379">
        <v>4702</v>
      </c>
      <c r="B379">
        <v>1</v>
      </c>
      <c r="C379">
        <v>0</v>
      </c>
      <c r="D379" t="s">
        <v>6011</v>
      </c>
      <c r="E379" t="s">
        <v>2890</v>
      </c>
      <c r="F379" t="s">
        <v>6012</v>
      </c>
      <c r="G379">
        <v>9360</v>
      </c>
      <c r="H379">
        <v>0</v>
      </c>
      <c r="I379">
        <v>2</v>
      </c>
      <c r="J379">
        <v>23</v>
      </c>
      <c r="K379">
        <v>2</v>
      </c>
      <c r="L379">
        <v>1</v>
      </c>
      <c r="M379">
        <v>4702</v>
      </c>
      <c r="N379" t="s">
        <v>6013</v>
      </c>
      <c r="O379" t="s">
        <v>930</v>
      </c>
      <c r="P379">
        <v>2769.87</v>
      </c>
      <c r="Q379" s="1">
        <v>3085.3658536585363</v>
      </c>
      <c r="R379">
        <v>3795</v>
      </c>
    </row>
    <row r="380" spans="1:18">
      <c r="A380">
        <v>4703</v>
      </c>
      <c r="B380">
        <v>1</v>
      </c>
      <c r="C380">
        <v>0</v>
      </c>
      <c r="D380" t="s">
        <v>2892</v>
      </c>
      <c r="E380" t="s">
        <v>2890</v>
      </c>
      <c r="F380" t="s">
        <v>930</v>
      </c>
      <c r="G380">
        <v>8880</v>
      </c>
      <c r="H380">
        <v>0</v>
      </c>
      <c r="I380">
        <v>0</v>
      </c>
      <c r="J380">
        <v>23</v>
      </c>
      <c r="K380">
        <v>2</v>
      </c>
      <c r="L380">
        <v>1</v>
      </c>
      <c r="M380">
        <v>4703</v>
      </c>
      <c r="N380" t="s">
        <v>2893</v>
      </c>
      <c r="O380" t="s">
        <v>930</v>
      </c>
      <c r="Q380" s="1">
        <v>3752.0325203252037</v>
      </c>
      <c r="R380">
        <v>4615</v>
      </c>
    </row>
    <row r="381" spans="1:18">
      <c r="A381">
        <v>4705</v>
      </c>
      <c r="B381">
        <v>1</v>
      </c>
      <c r="C381">
        <v>0</v>
      </c>
      <c r="D381" t="s">
        <v>2894</v>
      </c>
      <c r="E381" t="s">
        <v>2895</v>
      </c>
      <c r="F381" t="s">
        <v>2896</v>
      </c>
      <c r="G381">
        <v>9359</v>
      </c>
      <c r="H381">
        <v>0</v>
      </c>
      <c r="I381">
        <v>2</v>
      </c>
      <c r="J381">
        <v>23</v>
      </c>
      <c r="K381">
        <v>2</v>
      </c>
      <c r="L381">
        <v>1</v>
      </c>
      <c r="M381">
        <v>4705</v>
      </c>
      <c r="N381" t="s">
        <v>2897</v>
      </c>
      <c r="O381" t="s">
        <v>930</v>
      </c>
      <c r="P381">
        <v>349.66</v>
      </c>
      <c r="Q381" s="1">
        <v>404.0650406504065</v>
      </c>
      <c r="R381">
        <v>497</v>
      </c>
    </row>
    <row r="382" spans="1:18">
      <c r="A382">
        <v>4706</v>
      </c>
      <c r="B382">
        <v>1</v>
      </c>
      <c r="C382">
        <v>0</v>
      </c>
      <c r="D382" t="s">
        <v>5881</v>
      </c>
      <c r="E382" t="s">
        <v>2895</v>
      </c>
      <c r="F382" t="s">
        <v>5882</v>
      </c>
      <c r="G382">
        <v>9359</v>
      </c>
      <c r="H382">
        <v>0</v>
      </c>
      <c r="I382">
        <v>2</v>
      </c>
      <c r="J382">
        <v>23</v>
      </c>
      <c r="K382">
        <v>2</v>
      </c>
      <c r="L382">
        <v>1</v>
      </c>
      <c r="M382">
        <v>4706</v>
      </c>
      <c r="N382" t="s">
        <v>5883</v>
      </c>
      <c r="O382" t="s">
        <v>930</v>
      </c>
      <c r="P382">
        <v>432.32</v>
      </c>
      <c r="Q382" s="1">
        <v>500</v>
      </c>
      <c r="R382">
        <v>615</v>
      </c>
    </row>
    <row r="383" spans="1:18">
      <c r="A383">
        <v>4707</v>
      </c>
      <c r="B383">
        <v>1</v>
      </c>
      <c r="C383">
        <v>0</v>
      </c>
      <c r="D383" t="s">
        <v>5884</v>
      </c>
      <c r="E383" t="s">
        <v>2895</v>
      </c>
      <c r="F383" t="s">
        <v>5885</v>
      </c>
      <c r="G383">
        <v>9359</v>
      </c>
      <c r="H383">
        <v>0</v>
      </c>
      <c r="I383">
        <v>2</v>
      </c>
      <c r="J383">
        <v>23</v>
      </c>
      <c r="K383">
        <v>2</v>
      </c>
      <c r="L383">
        <v>1</v>
      </c>
      <c r="M383">
        <v>4707</v>
      </c>
      <c r="N383" t="s">
        <v>5886</v>
      </c>
      <c r="O383" t="s">
        <v>930</v>
      </c>
      <c r="P383">
        <v>334.32</v>
      </c>
      <c r="Q383" s="1">
        <v>386.17886178861784</v>
      </c>
      <c r="R383">
        <v>475</v>
      </c>
    </row>
    <row r="384" spans="1:18">
      <c r="A384">
        <v>4708</v>
      </c>
      <c r="B384">
        <v>1</v>
      </c>
      <c r="C384">
        <v>0</v>
      </c>
      <c r="D384" t="s">
        <v>5887</v>
      </c>
      <c r="E384" t="s">
        <v>930</v>
      </c>
      <c r="F384" t="s">
        <v>5888</v>
      </c>
      <c r="G384">
        <v>9359</v>
      </c>
      <c r="H384">
        <v>0</v>
      </c>
      <c r="I384">
        <v>2</v>
      </c>
      <c r="J384">
        <v>23</v>
      </c>
      <c r="K384">
        <v>2</v>
      </c>
      <c r="L384">
        <v>1</v>
      </c>
      <c r="M384">
        <v>4708</v>
      </c>
      <c r="N384" t="s">
        <v>5889</v>
      </c>
      <c r="O384" t="s">
        <v>930</v>
      </c>
      <c r="P384">
        <v>323.23</v>
      </c>
      <c r="Q384" s="1">
        <v>373.17073170731703</v>
      </c>
      <c r="R384">
        <v>459</v>
      </c>
    </row>
    <row r="385" spans="1:18">
      <c r="A385">
        <v>4709</v>
      </c>
      <c r="B385">
        <v>1</v>
      </c>
      <c r="C385">
        <v>0</v>
      </c>
      <c r="D385" t="s">
        <v>5890</v>
      </c>
      <c r="E385" t="s">
        <v>930</v>
      </c>
      <c r="F385" t="s">
        <v>5891</v>
      </c>
      <c r="G385">
        <v>9359</v>
      </c>
      <c r="H385">
        <v>0</v>
      </c>
      <c r="I385">
        <v>2</v>
      </c>
      <c r="J385">
        <v>23</v>
      </c>
      <c r="K385">
        <v>2</v>
      </c>
      <c r="L385">
        <v>0</v>
      </c>
      <c r="M385">
        <v>4709</v>
      </c>
      <c r="N385" t="s">
        <v>5892</v>
      </c>
      <c r="O385" t="s">
        <v>930</v>
      </c>
      <c r="P385">
        <v>399.06</v>
      </c>
      <c r="Q385" s="1">
        <v>460.97560975609753</v>
      </c>
      <c r="R385">
        <v>567</v>
      </c>
    </row>
    <row r="386" spans="1:18">
      <c r="A386">
        <v>4710</v>
      </c>
      <c r="B386">
        <v>1</v>
      </c>
      <c r="C386">
        <v>0</v>
      </c>
      <c r="D386" t="s">
        <v>5893</v>
      </c>
      <c r="E386" t="s">
        <v>2865</v>
      </c>
      <c r="F386" t="s">
        <v>5894</v>
      </c>
      <c r="G386">
        <v>9359</v>
      </c>
      <c r="H386">
        <v>0</v>
      </c>
      <c r="I386">
        <v>2</v>
      </c>
      <c r="J386">
        <v>23</v>
      </c>
      <c r="K386">
        <v>2</v>
      </c>
      <c r="L386">
        <v>1</v>
      </c>
      <c r="M386">
        <v>4710</v>
      </c>
      <c r="N386" t="s">
        <v>8189</v>
      </c>
      <c r="O386" t="s">
        <v>930</v>
      </c>
      <c r="P386">
        <v>425.49</v>
      </c>
      <c r="Q386" s="1">
        <v>491.869918699187</v>
      </c>
      <c r="R386">
        <v>605</v>
      </c>
    </row>
    <row r="387" spans="1:18">
      <c r="A387">
        <v>4711</v>
      </c>
      <c r="B387">
        <v>1</v>
      </c>
      <c r="C387">
        <v>0</v>
      </c>
      <c r="D387" t="s">
        <v>5895</v>
      </c>
      <c r="E387" t="s">
        <v>2865</v>
      </c>
      <c r="F387" t="s">
        <v>5896</v>
      </c>
      <c r="G387">
        <v>9359</v>
      </c>
      <c r="H387">
        <v>0</v>
      </c>
      <c r="I387">
        <v>0</v>
      </c>
      <c r="J387">
        <v>23</v>
      </c>
      <c r="K387">
        <v>2</v>
      </c>
      <c r="L387">
        <v>1</v>
      </c>
      <c r="M387">
        <v>4711</v>
      </c>
      <c r="N387" t="s">
        <v>5897</v>
      </c>
      <c r="O387" t="s">
        <v>930</v>
      </c>
      <c r="Q387" s="1">
        <v>548.78048780487813</v>
      </c>
      <c r="R387">
        <v>675</v>
      </c>
    </row>
    <row r="388" spans="1:18">
      <c r="A388">
        <v>4712</v>
      </c>
      <c r="B388">
        <v>1</v>
      </c>
      <c r="C388">
        <v>0</v>
      </c>
      <c r="D388" t="s">
        <v>5898</v>
      </c>
      <c r="E388" t="s">
        <v>2865</v>
      </c>
      <c r="F388" t="s">
        <v>5899</v>
      </c>
      <c r="G388">
        <v>9359</v>
      </c>
      <c r="H388">
        <v>0</v>
      </c>
      <c r="I388">
        <v>2</v>
      </c>
      <c r="J388">
        <v>23</v>
      </c>
      <c r="K388">
        <v>2</v>
      </c>
      <c r="L388">
        <v>1</v>
      </c>
      <c r="M388">
        <v>4712</v>
      </c>
      <c r="N388" t="s">
        <v>5900</v>
      </c>
      <c r="O388" t="s">
        <v>930</v>
      </c>
      <c r="P388">
        <v>547.67999999999995</v>
      </c>
      <c r="Q388" s="1">
        <v>632.52032520325201</v>
      </c>
      <c r="R388">
        <v>778</v>
      </c>
    </row>
    <row r="389" spans="1:18">
      <c r="A389">
        <v>4713</v>
      </c>
      <c r="B389">
        <v>1</v>
      </c>
      <c r="C389">
        <v>0</v>
      </c>
      <c r="D389" t="s">
        <v>2898</v>
      </c>
      <c r="E389" t="s">
        <v>2865</v>
      </c>
      <c r="F389" t="s">
        <v>2899</v>
      </c>
      <c r="G389">
        <v>9359</v>
      </c>
      <c r="H389">
        <v>0</v>
      </c>
      <c r="I389">
        <v>2</v>
      </c>
      <c r="J389">
        <v>23</v>
      </c>
      <c r="K389">
        <v>2</v>
      </c>
      <c r="L389">
        <v>1</v>
      </c>
      <c r="M389">
        <v>4713</v>
      </c>
      <c r="N389" t="s">
        <v>2900</v>
      </c>
      <c r="O389" t="s">
        <v>930</v>
      </c>
      <c r="P389">
        <v>399.06</v>
      </c>
      <c r="Q389" s="1">
        <v>460.97560975609753</v>
      </c>
      <c r="R389">
        <v>567</v>
      </c>
    </row>
    <row r="390" spans="1:18">
      <c r="A390">
        <v>4714</v>
      </c>
      <c r="B390">
        <v>1</v>
      </c>
      <c r="C390">
        <v>0</v>
      </c>
      <c r="D390" t="s">
        <v>2901</v>
      </c>
      <c r="E390" t="s">
        <v>2865</v>
      </c>
      <c r="F390" t="s">
        <v>2902</v>
      </c>
      <c r="G390">
        <v>9359</v>
      </c>
      <c r="H390">
        <v>0</v>
      </c>
      <c r="I390">
        <v>2</v>
      </c>
      <c r="J390">
        <v>23</v>
      </c>
      <c r="K390">
        <v>2</v>
      </c>
      <c r="L390">
        <v>1</v>
      </c>
      <c r="M390">
        <v>4714</v>
      </c>
      <c r="N390" t="s">
        <v>2903</v>
      </c>
      <c r="O390" t="s">
        <v>930</v>
      </c>
      <c r="P390">
        <v>425.49</v>
      </c>
      <c r="Q390" s="1">
        <v>491.869918699187</v>
      </c>
      <c r="R390">
        <v>605</v>
      </c>
    </row>
    <row r="391" spans="1:18">
      <c r="A391">
        <v>4715</v>
      </c>
      <c r="B391">
        <v>1</v>
      </c>
      <c r="C391">
        <v>0</v>
      </c>
      <c r="D391" t="s">
        <v>5901</v>
      </c>
      <c r="E391" t="s">
        <v>2865</v>
      </c>
      <c r="F391" t="s">
        <v>5902</v>
      </c>
      <c r="G391">
        <v>9359</v>
      </c>
      <c r="H391">
        <v>0</v>
      </c>
      <c r="I391">
        <v>2</v>
      </c>
      <c r="J391">
        <v>23</v>
      </c>
      <c r="K391">
        <v>2</v>
      </c>
      <c r="L391">
        <v>1</v>
      </c>
      <c r="M391">
        <v>4715</v>
      </c>
      <c r="N391" t="s">
        <v>5903</v>
      </c>
      <c r="O391" t="s">
        <v>930</v>
      </c>
      <c r="P391">
        <v>474.88</v>
      </c>
      <c r="Q391" s="1">
        <v>548.78048780487813</v>
      </c>
      <c r="R391">
        <v>675</v>
      </c>
    </row>
    <row r="392" spans="1:18">
      <c r="A392">
        <v>4716</v>
      </c>
      <c r="B392">
        <v>1</v>
      </c>
      <c r="C392">
        <v>0</v>
      </c>
      <c r="D392" t="s">
        <v>5904</v>
      </c>
      <c r="E392" t="s">
        <v>2865</v>
      </c>
      <c r="F392" t="s">
        <v>5905</v>
      </c>
      <c r="G392">
        <v>9359</v>
      </c>
      <c r="H392">
        <v>0</v>
      </c>
      <c r="I392">
        <v>2</v>
      </c>
      <c r="J392">
        <v>23</v>
      </c>
      <c r="K392">
        <v>2</v>
      </c>
      <c r="L392">
        <v>1</v>
      </c>
      <c r="M392">
        <v>4716</v>
      </c>
      <c r="N392" t="s">
        <v>5906</v>
      </c>
      <c r="O392" t="s">
        <v>930</v>
      </c>
      <c r="P392">
        <v>547.67999999999995</v>
      </c>
      <c r="Q392" s="1">
        <v>632.52032520325201</v>
      </c>
      <c r="R392">
        <v>778</v>
      </c>
    </row>
    <row r="393" spans="1:18">
      <c r="A393">
        <v>4718</v>
      </c>
      <c r="B393">
        <v>1</v>
      </c>
      <c r="C393">
        <v>0</v>
      </c>
      <c r="D393" t="s">
        <v>5907</v>
      </c>
      <c r="E393" t="s">
        <v>2865</v>
      </c>
      <c r="F393" t="s">
        <v>5908</v>
      </c>
      <c r="G393">
        <v>9359</v>
      </c>
      <c r="H393">
        <v>0</v>
      </c>
      <c r="I393">
        <v>2</v>
      </c>
      <c r="J393">
        <v>23</v>
      </c>
      <c r="K393">
        <v>2</v>
      </c>
      <c r="L393">
        <v>1</v>
      </c>
      <c r="M393">
        <v>4718</v>
      </c>
      <c r="N393" t="s">
        <v>5909</v>
      </c>
      <c r="O393" t="s">
        <v>930</v>
      </c>
      <c r="P393">
        <v>399.06</v>
      </c>
      <c r="Q393" s="1">
        <v>460.97560975609753</v>
      </c>
      <c r="R393">
        <v>567</v>
      </c>
    </row>
    <row r="394" spans="1:18">
      <c r="A394">
        <v>4719</v>
      </c>
      <c r="B394">
        <v>1</v>
      </c>
      <c r="C394">
        <v>0</v>
      </c>
      <c r="D394" t="s">
        <v>5910</v>
      </c>
      <c r="E394" t="s">
        <v>930</v>
      </c>
      <c r="F394" t="s">
        <v>5911</v>
      </c>
      <c r="G394">
        <v>9359</v>
      </c>
      <c r="H394">
        <v>0</v>
      </c>
      <c r="I394">
        <v>2</v>
      </c>
      <c r="J394">
        <v>23</v>
      </c>
      <c r="K394">
        <v>2</v>
      </c>
      <c r="L394">
        <v>1</v>
      </c>
      <c r="M394">
        <v>4719</v>
      </c>
      <c r="N394" t="s">
        <v>5912</v>
      </c>
      <c r="O394" t="s">
        <v>930</v>
      </c>
      <c r="P394">
        <v>425.49</v>
      </c>
      <c r="Q394" s="1">
        <v>491.869918699187</v>
      </c>
      <c r="R394">
        <v>605</v>
      </c>
    </row>
    <row r="395" spans="1:18">
      <c r="A395">
        <v>4720</v>
      </c>
      <c r="B395">
        <v>1</v>
      </c>
      <c r="C395">
        <v>0</v>
      </c>
      <c r="D395" t="s">
        <v>5913</v>
      </c>
      <c r="E395" t="s">
        <v>2865</v>
      </c>
      <c r="F395" t="s">
        <v>5914</v>
      </c>
      <c r="G395">
        <v>9359</v>
      </c>
      <c r="H395">
        <v>0</v>
      </c>
      <c r="I395">
        <v>2</v>
      </c>
      <c r="J395">
        <v>23</v>
      </c>
      <c r="K395">
        <v>2</v>
      </c>
      <c r="L395">
        <v>1</v>
      </c>
      <c r="M395">
        <v>4720</v>
      </c>
      <c r="N395" t="s">
        <v>5915</v>
      </c>
      <c r="O395" t="s">
        <v>930</v>
      </c>
      <c r="P395">
        <v>474.88</v>
      </c>
      <c r="Q395" s="1">
        <v>548.78048780487813</v>
      </c>
      <c r="R395">
        <v>675</v>
      </c>
    </row>
    <row r="396" spans="1:18">
      <c r="A396">
        <v>4721</v>
      </c>
      <c r="B396">
        <v>1</v>
      </c>
      <c r="C396">
        <v>0</v>
      </c>
      <c r="D396" t="s">
        <v>5916</v>
      </c>
      <c r="E396" t="s">
        <v>2865</v>
      </c>
      <c r="F396" t="s">
        <v>5917</v>
      </c>
      <c r="G396">
        <v>9359</v>
      </c>
      <c r="H396">
        <v>0</v>
      </c>
      <c r="I396">
        <v>0</v>
      </c>
      <c r="J396">
        <v>23</v>
      </c>
      <c r="K396">
        <v>2</v>
      </c>
      <c r="L396">
        <v>0</v>
      </c>
      <c r="M396">
        <v>4721</v>
      </c>
      <c r="N396" t="s">
        <v>5918</v>
      </c>
      <c r="O396" t="s">
        <v>930</v>
      </c>
      <c r="Q396" s="1">
        <v>632.52032520325201</v>
      </c>
      <c r="R396">
        <v>778</v>
      </c>
    </row>
    <row r="397" spans="1:18">
      <c r="A397">
        <v>4722</v>
      </c>
      <c r="B397">
        <v>1</v>
      </c>
      <c r="C397">
        <v>0</v>
      </c>
      <c r="D397" t="s">
        <v>5919</v>
      </c>
      <c r="E397" t="s">
        <v>2865</v>
      </c>
      <c r="F397" t="s">
        <v>5920</v>
      </c>
      <c r="G397">
        <v>9359</v>
      </c>
      <c r="H397">
        <v>0</v>
      </c>
      <c r="I397">
        <v>2</v>
      </c>
      <c r="J397">
        <v>23</v>
      </c>
      <c r="K397">
        <v>2</v>
      </c>
      <c r="L397">
        <v>1</v>
      </c>
      <c r="M397">
        <v>4722</v>
      </c>
      <c r="N397" t="s">
        <v>8190</v>
      </c>
      <c r="O397" t="s">
        <v>930</v>
      </c>
      <c r="P397">
        <v>222</v>
      </c>
      <c r="Q397" s="1">
        <v>188.6178861788618</v>
      </c>
      <c r="R397">
        <v>232</v>
      </c>
    </row>
    <row r="398" spans="1:18">
      <c r="A398">
        <v>4723</v>
      </c>
      <c r="B398">
        <v>1</v>
      </c>
      <c r="C398">
        <v>0</v>
      </c>
      <c r="D398" t="s">
        <v>5921</v>
      </c>
      <c r="E398" t="s">
        <v>2865</v>
      </c>
      <c r="F398" t="s">
        <v>5922</v>
      </c>
      <c r="G398">
        <v>9359</v>
      </c>
      <c r="H398">
        <v>0</v>
      </c>
      <c r="I398">
        <v>2</v>
      </c>
      <c r="J398">
        <v>23</v>
      </c>
      <c r="K398">
        <v>2</v>
      </c>
      <c r="L398">
        <v>1</v>
      </c>
      <c r="M398">
        <v>4723</v>
      </c>
      <c r="N398" t="s">
        <v>5923</v>
      </c>
      <c r="O398" t="s">
        <v>930</v>
      </c>
      <c r="P398">
        <v>73.36</v>
      </c>
      <c r="Q398" s="1">
        <v>86.178861788617894</v>
      </c>
      <c r="R398">
        <v>106</v>
      </c>
    </row>
    <row r="399" spans="1:18">
      <c r="A399">
        <v>4724</v>
      </c>
      <c r="B399">
        <v>1</v>
      </c>
      <c r="C399">
        <v>0</v>
      </c>
      <c r="D399" t="s">
        <v>5924</v>
      </c>
      <c r="E399" t="s">
        <v>2865</v>
      </c>
      <c r="F399" t="s">
        <v>5925</v>
      </c>
      <c r="G399">
        <v>9359</v>
      </c>
      <c r="H399">
        <v>0</v>
      </c>
      <c r="I399">
        <v>2</v>
      </c>
      <c r="J399">
        <v>23</v>
      </c>
      <c r="K399">
        <v>2</v>
      </c>
      <c r="L399">
        <v>0</v>
      </c>
      <c r="M399">
        <v>4724</v>
      </c>
      <c r="N399" t="s">
        <v>5926</v>
      </c>
      <c r="O399" t="s">
        <v>930</v>
      </c>
      <c r="P399">
        <v>99.79</v>
      </c>
      <c r="Q399" s="1">
        <v>117.07317073170731</v>
      </c>
      <c r="R399">
        <v>144</v>
      </c>
    </row>
    <row r="400" spans="1:18">
      <c r="A400">
        <v>4725</v>
      </c>
      <c r="B400">
        <v>1</v>
      </c>
      <c r="C400">
        <v>0</v>
      </c>
      <c r="D400" t="s">
        <v>5927</v>
      </c>
      <c r="E400" t="s">
        <v>2865</v>
      </c>
      <c r="F400" t="s">
        <v>5928</v>
      </c>
      <c r="G400">
        <v>9359</v>
      </c>
      <c r="H400">
        <v>0</v>
      </c>
      <c r="I400">
        <v>2</v>
      </c>
      <c r="J400">
        <v>23</v>
      </c>
      <c r="K400">
        <v>2</v>
      </c>
      <c r="L400">
        <v>1</v>
      </c>
      <c r="M400">
        <v>4725</v>
      </c>
      <c r="N400" t="s">
        <v>5929</v>
      </c>
      <c r="O400" t="s">
        <v>930</v>
      </c>
      <c r="P400">
        <v>64.400000000000006</v>
      </c>
      <c r="Q400" s="1">
        <v>94.308943089430898</v>
      </c>
      <c r="R400">
        <v>116</v>
      </c>
    </row>
    <row r="401" spans="1:18">
      <c r="A401">
        <v>4726</v>
      </c>
      <c r="B401">
        <v>1</v>
      </c>
      <c r="C401">
        <v>0</v>
      </c>
      <c r="D401" t="s">
        <v>5930</v>
      </c>
      <c r="E401" t="s">
        <v>2865</v>
      </c>
      <c r="F401" t="s">
        <v>5931</v>
      </c>
      <c r="G401">
        <v>9359</v>
      </c>
      <c r="H401">
        <v>0</v>
      </c>
      <c r="I401">
        <v>2</v>
      </c>
      <c r="J401">
        <v>23</v>
      </c>
      <c r="K401">
        <v>2</v>
      </c>
      <c r="L401">
        <v>1</v>
      </c>
      <c r="M401">
        <v>4726</v>
      </c>
      <c r="N401" t="s">
        <v>5932</v>
      </c>
      <c r="O401" t="s">
        <v>930</v>
      </c>
      <c r="P401">
        <v>73.36</v>
      </c>
      <c r="Q401" s="1">
        <v>105.6910569105691</v>
      </c>
      <c r="R401">
        <v>130</v>
      </c>
    </row>
    <row r="402" spans="1:18">
      <c r="A402">
        <v>4727</v>
      </c>
      <c r="B402">
        <v>1</v>
      </c>
      <c r="C402">
        <v>0</v>
      </c>
      <c r="D402" t="s">
        <v>5933</v>
      </c>
      <c r="E402" t="s">
        <v>2865</v>
      </c>
      <c r="F402" t="s">
        <v>5934</v>
      </c>
      <c r="G402">
        <v>9359</v>
      </c>
      <c r="H402">
        <v>0</v>
      </c>
      <c r="I402">
        <v>2</v>
      </c>
      <c r="J402">
        <v>23</v>
      </c>
      <c r="K402">
        <v>2</v>
      </c>
      <c r="L402">
        <v>1</v>
      </c>
      <c r="M402">
        <v>4727</v>
      </c>
      <c r="N402" t="s">
        <v>5935</v>
      </c>
      <c r="O402" t="s">
        <v>930</v>
      </c>
      <c r="P402">
        <v>99.79</v>
      </c>
      <c r="Q402" s="1">
        <v>136.58536585365852</v>
      </c>
      <c r="R402">
        <v>168</v>
      </c>
    </row>
    <row r="403" spans="1:18">
      <c r="A403">
        <v>4728</v>
      </c>
      <c r="B403">
        <v>1</v>
      </c>
      <c r="C403">
        <v>0</v>
      </c>
      <c r="D403" t="s">
        <v>5936</v>
      </c>
      <c r="E403" t="s">
        <v>2865</v>
      </c>
      <c r="F403" t="s">
        <v>5937</v>
      </c>
      <c r="G403">
        <v>9359</v>
      </c>
      <c r="H403">
        <v>0</v>
      </c>
      <c r="I403">
        <v>2</v>
      </c>
      <c r="J403">
        <v>23</v>
      </c>
      <c r="K403">
        <v>2</v>
      </c>
      <c r="L403">
        <v>1</v>
      </c>
      <c r="M403">
        <v>4728</v>
      </c>
      <c r="N403" t="s">
        <v>5938</v>
      </c>
      <c r="O403" t="s">
        <v>930</v>
      </c>
      <c r="P403">
        <v>64.400000000000006</v>
      </c>
      <c r="Q403" s="1">
        <v>75.609756097560975</v>
      </c>
      <c r="R403">
        <v>93</v>
      </c>
    </row>
    <row r="404" spans="1:18">
      <c r="A404">
        <v>4729</v>
      </c>
      <c r="B404">
        <v>1</v>
      </c>
      <c r="C404">
        <v>0</v>
      </c>
      <c r="D404" t="s">
        <v>2906</v>
      </c>
      <c r="E404" t="s">
        <v>2865</v>
      </c>
      <c r="F404" t="s">
        <v>2907</v>
      </c>
      <c r="G404">
        <v>9359</v>
      </c>
      <c r="H404">
        <v>0</v>
      </c>
      <c r="I404">
        <v>2</v>
      </c>
      <c r="J404">
        <v>23</v>
      </c>
      <c r="K404">
        <v>2</v>
      </c>
      <c r="L404">
        <v>1</v>
      </c>
      <c r="M404">
        <v>4729</v>
      </c>
      <c r="N404" t="s">
        <v>2908</v>
      </c>
      <c r="O404" t="s">
        <v>930</v>
      </c>
      <c r="P404">
        <v>73.36</v>
      </c>
      <c r="Q404" s="1">
        <v>86.178861788617894</v>
      </c>
      <c r="R404">
        <v>106</v>
      </c>
    </row>
    <row r="405" spans="1:18">
      <c r="A405">
        <v>4730</v>
      </c>
      <c r="B405">
        <v>1</v>
      </c>
      <c r="C405">
        <v>0</v>
      </c>
      <c r="D405" t="s">
        <v>5939</v>
      </c>
      <c r="E405" t="s">
        <v>2865</v>
      </c>
      <c r="F405" t="s">
        <v>5940</v>
      </c>
      <c r="G405">
        <v>9359</v>
      </c>
      <c r="H405">
        <v>0</v>
      </c>
      <c r="I405">
        <v>2</v>
      </c>
      <c r="J405">
        <v>23</v>
      </c>
      <c r="K405">
        <v>2</v>
      </c>
      <c r="L405">
        <v>0</v>
      </c>
      <c r="M405">
        <v>4730</v>
      </c>
      <c r="N405" t="s">
        <v>5941</v>
      </c>
      <c r="O405" t="s">
        <v>930</v>
      </c>
      <c r="P405">
        <v>99.79</v>
      </c>
      <c r="Q405" s="1">
        <v>117.07317073170731</v>
      </c>
      <c r="R405">
        <v>144</v>
      </c>
    </row>
    <row r="406" spans="1:18">
      <c r="A406">
        <v>4731</v>
      </c>
      <c r="B406">
        <v>1</v>
      </c>
      <c r="C406">
        <v>0</v>
      </c>
      <c r="D406" t="s">
        <v>5942</v>
      </c>
      <c r="E406" t="s">
        <v>2865</v>
      </c>
      <c r="F406" t="s">
        <v>930</v>
      </c>
      <c r="G406">
        <v>9359</v>
      </c>
      <c r="H406">
        <v>0</v>
      </c>
      <c r="I406">
        <v>2</v>
      </c>
      <c r="J406">
        <v>23</v>
      </c>
      <c r="K406">
        <v>2</v>
      </c>
      <c r="L406">
        <v>1</v>
      </c>
      <c r="M406">
        <v>4731</v>
      </c>
      <c r="N406" t="s">
        <v>5943</v>
      </c>
      <c r="O406" t="s">
        <v>930</v>
      </c>
      <c r="P406">
        <v>115.13</v>
      </c>
      <c r="Q406" s="1">
        <v>134.95934959349594</v>
      </c>
      <c r="R406">
        <v>166</v>
      </c>
    </row>
    <row r="407" spans="1:18">
      <c r="A407">
        <v>4732</v>
      </c>
      <c r="B407">
        <v>1</v>
      </c>
      <c r="C407">
        <v>0</v>
      </c>
      <c r="D407" t="s">
        <v>5944</v>
      </c>
      <c r="E407" t="s">
        <v>2865</v>
      </c>
      <c r="F407" t="s">
        <v>5945</v>
      </c>
      <c r="G407">
        <v>9359</v>
      </c>
      <c r="H407">
        <v>0</v>
      </c>
      <c r="I407">
        <v>2</v>
      </c>
      <c r="J407">
        <v>23</v>
      </c>
      <c r="K407">
        <v>2</v>
      </c>
      <c r="L407">
        <v>1</v>
      </c>
      <c r="M407">
        <v>4732</v>
      </c>
      <c r="N407" t="s">
        <v>5946</v>
      </c>
      <c r="O407" t="s">
        <v>930</v>
      </c>
      <c r="P407">
        <v>115.13</v>
      </c>
      <c r="Q407" s="1">
        <v>142.27642276422765</v>
      </c>
      <c r="R407">
        <v>175</v>
      </c>
    </row>
    <row r="408" spans="1:18">
      <c r="A408">
        <v>4733</v>
      </c>
      <c r="B408">
        <v>1</v>
      </c>
      <c r="C408">
        <v>0</v>
      </c>
      <c r="D408" t="s">
        <v>5947</v>
      </c>
      <c r="E408" t="s">
        <v>2865</v>
      </c>
      <c r="F408" t="s">
        <v>5948</v>
      </c>
      <c r="G408">
        <v>9359</v>
      </c>
      <c r="H408">
        <v>0</v>
      </c>
      <c r="I408">
        <v>2</v>
      </c>
      <c r="J408">
        <v>23</v>
      </c>
      <c r="K408">
        <v>2</v>
      </c>
      <c r="L408">
        <v>1</v>
      </c>
      <c r="M408">
        <v>4733</v>
      </c>
      <c r="N408" t="s">
        <v>5949</v>
      </c>
      <c r="O408" t="s">
        <v>930</v>
      </c>
      <c r="P408">
        <v>340</v>
      </c>
      <c r="Q408" s="1">
        <v>553.33333333333326</v>
      </c>
      <c r="R408">
        <v>680.6</v>
      </c>
    </row>
    <row r="409" spans="1:18">
      <c r="A409">
        <v>4736</v>
      </c>
      <c r="B409">
        <v>1</v>
      </c>
      <c r="C409">
        <v>0</v>
      </c>
      <c r="D409" t="s">
        <v>2909</v>
      </c>
      <c r="E409" t="s">
        <v>2865</v>
      </c>
      <c r="F409" t="s">
        <v>930</v>
      </c>
      <c r="G409">
        <v>9359</v>
      </c>
      <c r="H409">
        <v>0</v>
      </c>
      <c r="I409">
        <v>0</v>
      </c>
      <c r="J409">
        <v>23</v>
      </c>
      <c r="K409">
        <v>2</v>
      </c>
      <c r="L409">
        <v>1</v>
      </c>
      <c r="M409">
        <v>4736</v>
      </c>
      <c r="N409" t="s">
        <v>2910</v>
      </c>
      <c r="O409" t="s">
        <v>930</v>
      </c>
      <c r="Q409" s="1">
        <v>114.78861788617887</v>
      </c>
      <c r="R409">
        <v>141.19</v>
      </c>
    </row>
    <row r="410" spans="1:18">
      <c r="A410">
        <v>4737</v>
      </c>
      <c r="B410">
        <v>1</v>
      </c>
      <c r="C410">
        <v>0</v>
      </c>
      <c r="D410" t="s">
        <v>5950</v>
      </c>
      <c r="E410" t="s">
        <v>2865</v>
      </c>
      <c r="F410" t="s">
        <v>930</v>
      </c>
      <c r="G410">
        <v>9359</v>
      </c>
      <c r="H410">
        <v>0</v>
      </c>
      <c r="I410">
        <v>0</v>
      </c>
      <c r="J410">
        <v>23</v>
      </c>
      <c r="K410">
        <v>2</v>
      </c>
      <c r="L410">
        <v>1</v>
      </c>
      <c r="M410">
        <v>4737</v>
      </c>
      <c r="N410" t="s">
        <v>5951</v>
      </c>
      <c r="O410" t="s">
        <v>930</v>
      </c>
      <c r="Q410" s="1">
        <v>143.36585365853659</v>
      </c>
      <c r="R410">
        <v>176.34</v>
      </c>
    </row>
    <row r="411" spans="1:18">
      <c r="A411">
        <v>4738</v>
      </c>
      <c r="B411">
        <v>1</v>
      </c>
      <c r="C411">
        <v>0</v>
      </c>
      <c r="D411" t="s">
        <v>5952</v>
      </c>
      <c r="E411" t="s">
        <v>2865</v>
      </c>
      <c r="F411" t="s">
        <v>930</v>
      </c>
      <c r="G411">
        <v>9359</v>
      </c>
      <c r="H411">
        <v>0</v>
      </c>
      <c r="I411">
        <v>0</v>
      </c>
      <c r="J411">
        <v>23</v>
      </c>
      <c r="K411">
        <v>2</v>
      </c>
      <c r="L411">
        <v>1</v>
      </c>
      <c r="M411">
        <v>4738</v>
      </c>
      <c r="N411" t="s">
        <v>5953</v>
      </c>
      <c r="O411" t="s">
        <v>930</v>
      </c>
      <c r="Q411" s="1">
        <v>143.47967479674796</v>
      </c>
      <c r="R411">
        <v>176.48</v>
      </c>
    </row>
    <row r="412" spans="1:18">
      <c r="A412">
        <v>4746</v>
      </c>
      <c r="B412">
        <v>1</v>
      </c>
      <c r="C412">
        <v>1</v>
      </c>
      <c r="D412" t="s">
        <v>687</v>
      </c>
      <c r="E412" t="s">
        <v>2999</v>
      </c>
      <c r="F412" t="s">
        <v>4502</v>
      </c>
      <c r="G412">
        <v>9301</v>
      </c>
      <c r="H412">
        <v>0</v>
      </c>
      <c r="I412">
        <v>0</v>
      </c>
      <c r="J412">
        <v>23</v>
      </c>
      <c r="K412">
        <v>2</v>
      </c>
      <c r="L412">
        <v>0</v>
      </c>
      <c r="M412">
        <v>4746</v>
      </c>
      <c r="N412" t="s">
        <v>7398</v>
      </c>
      <c r="O412" t="s">
        <v>930</v>
      </c>
      <c r="Q412" s="1">
        <v>36</v>
      </c>
      <c r="R412">
        <v>44.28</v>
      </c>
    </row>
    <row r="413" spans="1:18">
      <c r="A413">
        <v>4747</v>
      </c>
      <c r="B413">
        <v>1</v>
      </c>
      <c r="C413">
        <v>1</v>
      </c>
      <c r="D413" t="s">
        <v>688</v>
      </c>
      <c r="E413" t="s">
        <v>2999</v>
      </c>
      <c r="F413" t="s">
        <v>4503</v>
      </c>
      <c r="G413">
        <v>9301</v>
      </c>
      <c r="H413">
        <v>0</v>
      </c>
      <c r="I413">
        <v>0</v>
      </c>
      <c r="J413">
        <v>23</v>
      </c>
      <c r="K413">
        <v>2</v>
      </c>
      <c r="L413">
        <v>0</v>
      </c>
      <c r="M413">
        <v>4747</v>
      </c>
      <c r="N413" t="s">
        <v>7399</v>
      </c>
      <c r="O413" t="s">
        <v>930</v>
      </c>
      <c r="Q413" s="1">
        <v>46.50406504065041</v>
      </c>
      <c r="R413">
        <v>57.2</v>
      </c>
    </row>
    <row r="414" spans="1:18">
      <c r="A414">
        <v>4748</v>
      </c>
      <c r="B414">
        <v>1</v>
      </c>
      <c r="C414">
        <v>1</v>
      </c>
      <c r="D414" t="s">
        <v>689</v>
      </c>
      <c r="E414" t="s">
        <v>2999</v>
      </c>
      <c r="F414" t="s">
        <v>4504</v>
      </c>
      <c r="G414">
        <v>9301</v>
      </c>
      <c r="H414">
        <v>0</v>
      </c>
      <c r="I414">
        <v>0</v>
      </c>
      <c r="J414">
        <v>23</v>
      </c>
      <c r="K414">
        <v>2</v>
      </c>
      <c r="L414">
        <v>0</v>
      </c>
      <c r="M414">
        <v>4748</v>
      </c>
      <c r="N414" t="s">
        <v>7400</v>
      </c>
      <c r="O414" t="s">
        <v>930</v>
      </c>
      <c r="Q414" s="1">
        <v>60</v>
      </c>
      <c r="R414">
        <v>73.8</v>
      </c>
    </row>
    <row r="415" spans="1:18">
      <c r="A415">
        <v>4749</v>
      </c>
      <c r="B415">
        <v>1</v>
      </c>
      <c r="C415">
        <v>1</v>
      </c>
      <c r="D415" t="s">
        <v>690</v>
      </c>
      <c r="E415" t="s">
        <v>2999</v>
      </c>
      <c r="F415" t="s">
        <v>4505</v>
      </c>
      <c r="G415">
        <v>9301</v>
      </c>
      <c r="H415">
        <v>0</v>
      </c>
      <c r="I415">
        <v>0</v>
      </c>
      <c r="J415">
        <v>23</v>
      </c>
      <c r="K415">
        <v>2</v>
      </c>
      <c r="L415">
        <v>0</v>
      </c>
      <c r="M415">
        <v>4749</v>
      </c>
      <c r="N415" t="s">
        <v>7401</v>
      </c>
      <c r="O415" t="s">
        <v>930</v>
      </c>
      <c r="Q415" s="1">
        <v>35.772357723577237</v>
      </c>
      <c r="R415">
        <v>44</v>
      </c>
    </row>
    <row r="416" spans="1:18">
      <c r="A416">
        <v>4750</v>
      </c>
      <c r="B416">
        <v>1</v>
      </c>
      <c r="C416">
        <v>1</v>
      </c>
      <c r="D416" t="s">
        <v>691</v>
      </c>
      <c r="E416" t="s">
        <v>2999</v>
      </c>
      <c r="F416" t="s">
        <v>4506</v>
      </c>
      <c r="G416">
        <v>9301</v>
      </c>
      <c r="H416">
        <v>0</v>
      </c>
      <c r="I416">
        <v>0</v>
      </c>
      <c r="J416">
        <v>23</v>
      </c>
      <c r="K416">
        <v>2</v>
      </c>
      <c r="L416">
        <v>0</v>
      </c>
      <c r="M416">
        <v>4750</v>
      </c>
      <c r="N416" t="s">
        <v>7402</v>
      </c>
      <c r="O416" t="s">
        <v>930</v>
      </c>
      <c r="Q416" s="1">
        <v>56.910569105691053</v>
      </c>
      <c r="R416">
        <v>70</v>
      </c>
    </row>
    <row r="417" spans="1:18">
      <c r="A417">
        <v>4751</v>
      </c>
      <c r="B417">
        <v>1</v>
      </c>
      <c r="C417">
        <v>1</v>
      </c>
      <c r="D417" t="s">
        <v>692</v>
      </c>
      <c r="E417" t="s">
        <v>2999</v>
      </c>
      <c r="F417" t="s">
        <v>4507</v>
      </c>
      <c r="G417">
        <v>9301</v>
      </c>
      <c r="H417">
        <v>0</v>
      </c>
      <c r="I417">
        <v>0</v>
      </c>
      <c r="J417">
        <v>23</v>
      </c>
      <c r="K417">
        <v>2</v>
      </c>
      <c r="L417">
        <v>0</v>
      </c>
      <c r="M417">
        <v>4751</v>
      </c>
      <c r="N417" t="s">
        <v>7403</v>
      </c>
      <c r="O417" t="s">
        <v>930</v>
      </c>
      <c r="Q417" s="1">
        <v>78.048780487804876</v>
      </c>
      <c r="R417">
        <v>96</v>
      </c>
    </row>
    <row r="418" spans="1:18">
      <c r="A418">
        <v>4752</v>
      </c>
      <c r="B418">
        <v>1</v>
      </c>
      <c r="C418">
        <v>1</v>
      </c>
      <c r="D418" t="s">
        <v>4508</v>
      </c>
      <c r="E418" t="s">
        <v>930</v>
      </c>
      <c r="F418" t="s">
        <v>930</v>
      </c>
      <c r="G418">
        <v>9301</v>
      </c>
      <c r="H418">
        <v>0</v>
      </c>
      <c r="I418">
        <v>0</v>
      </c>
      <c r="J418">
        <v>23</v>
      </c>
      <c r="K418">
        <v>2</v>
      </c>
      <c r="L418">
        <v>1</v>
      </c>
      <c r="M418">
        <v>4752</v>
      </c>
      <c r="N418" t="s">
        <v>4509</v>
      </c>
      <c r="O418" t="s">
        <v>930</v>
      </c>
      <c r="Q418" s="1">
        <v>85</v>
      </c>
      <c r="R418">
        <v>104.55</v>
      </c>
    </row>
    <row r="419" spans="1:18">
      <c r="A419">
        <v>4753</v>
      </c>
      <c r="B419">
        <v>1</v>
      </c>
      <c r="C419">
        <v>1</v>
      </c>
      <c r="D419" t="s">
        <v>693</v>
      </c>
      <c r="E419" t="s">
        <v>2999</v>
      </c>
      <c r="F419" t="s">
        <v>4510</v>
      </c>
      <c r="G419">
        <v>9301</v>
      </c>
      <c r="H419">
        <v>0</v>
      </c>
      <c r="I419">
        <v>0</v>
      </c>
      <c r="J419">
        <v>23</v>
      </c>
      <c r="K419">
        <v>2</v>
      </c>
      <c r="L419">
        <v>0</v>
      </c>
      <c r="M419">
        <v>4753</v>
      </c>
      <c r="N419" t="s">
        <v>7404</v>
      </c>
      <c r="O419" t="s">
        <v>930</v>
      </c>
      <c r="Q419" s="1">
        <v>44.715447154471541</v>
      </c>
      <c r="R419">
        <v>55</v>
      </c>
    </row>
    <row r="420" spans="1:18">
      <c r="A420">
        <v>4754</v>
      </c>
      <c r="B420">
        <v>1</v>
      </c>
      <c r="C420">
        <v>1</v>
      </c>
      <c r="D420" t="s">
        <v>694</v>
      </c>
      <c r="E420" t="s">
        <v>2999</v>
      </c>
      <c r="F420" t="s">
        <v>4511</v>
      </c>
      <c r="G420">
        <v>9301</v>
      </c>
      <c r="H420">
        <v>0</v>
      </c>
      <c r="I420">
        <v>0</v>
      </c>
      <c r="J420">
        <v>23</v>
      </c>
      <c r="K420">
        <v>2</v>
      </c>
      <c r="L420">
        <v>0</v>
      </c>
      <c r="M420">
        <v>4754</v>
      </c>
      <c r="N420" t="s">
        <v>7405</v>
      </c>
      <c r="O420" t="s">
        <v>930</v>
      </c>
      <c r="Q420" s="1">
        <v>73.170731707317074</v>
      </c>
      <c r="R420">
        <v>90</v>
      </c>
    </row>
    <row r="421" spans="1:18">
      <c r="A421">
        <v>4755</v>
      </c>
      <c r="B421">
        <v>1</v>
      </c>
      <c r="C421">
        <v>1</v>
      </c>
      <c r="D421" t="s">
        <v>695</v>
      </c>
      <c r="E421" t="s">
        <v>2999</v>
      </c>
      <c r="F421" t="s">
        <v>4512</v>
      </c>
      <c r="G421">
        <v>9301</v>
      </c>
      <c r="H421">
        <v>0</v>
      </c>
      <c r="I421">
        <v>0</v>
      </c>
      <c r="J421">
        <v>23</v>
      </c>
      <c r="K421">
        <v>2</v>
      </c>
      <c r="L421">
        <v>0</v>
      </c>
      <c r="M421">
        <v>4755</v>
      </c>
      <c r="N421" t="s">
        <v>7406</v>
      </c>
      <c r="O421" t="s">
        <v>930</v>
      </c>
      <c r="Q421" s="1">
        <v>107.31707317073172</v>
      </c>
      <c r="R421">
        <v>132</v>
      </c>
    </row>
    <row r="422" spans="1:18">
      <c r="A422">
        <v>4756</v>
      </c>
      <c r="B422">
        <v>1</v>
      </c>
      <c r="C422">
        <v>1</v>
      </c>
      <c r="D422" t="s">
        <v>657</v>
      </c>
      <c r="E422" t="s">
        <v>4444</v>
      </c>
      <c r="F422" t="s">
        <v>4445</v>
      </c>
      <c r="G422">
        <v>9300</v>
      </c>
      <c r="H422">
        <v>0</v>
      </c>
      <c r="I422">
        <v>0</v>
      </c>
      <c r="J422">
        <v>23</v>
      </c>
      <c r="K422">
        <v>2</v>
      </c>
      <c r="L422">
        <v>0</v>
      </c>
      <c r="M422">
        <v>4756</v>
      </c>
      <c r="N422" t="s">
        <v>7366</v>
      </c>
      <c r="O422" t="s">
        <v>930</v>
      </c>
      <c r="Q422" s="1">
        <v>26.829268292682929</v>
      </c>
      <c r="R422">
        <v>33</v>
      </c>
    </row>
    <row r="423" spans="1:18">
      <c r="A423">
        <v>4757</v>
      </c>
      <c r="B423">
        <v>1</v>
      </c>
      <c r="C423">
        <v>1</v>
      </c>
      <c r="D423" t="s">
        <v>658</v>
      </c>
      <c r="E423" t="s">
        <v>4444</v>
      </c>
      <c r="F423" t="s">
        <v>4446</v>
      </c>
      <c r="G423">
        <v>9300</v>
      </c>
      <c r="H423">
        <v>0</v>
      </c>
      <c r="I423">
        <v>0</v>
      </c>
      <c r="J423">
        <v>23</v>
      </c>
      <c r="K423">
        <v>2</v>
      </c>
      <c r="L423">
        <v>0</v>
      </c>
      <c r="M423">
        <v>4757</v>
      </c>
      <c r="N423" t="s">
        <v>7367</v>
      </c>
      <c r="O423" t="s">
        <v>930</v>
      </c>
      <c r="Q423" s="1">
        <v>33.333333333333329</v>
      </c>
      <c r="R423">
        <v>41</v>
      </c>
    </row>
    <row r="424" spans="1:18">
      <c r="A424">
        <v>4758</v>
      </c>
      <c r="B424">
        <v>1</v>
      </c>
      <c r="C424">
        <v>1</v>
      </c>
      <c r="D424" t="s">
        <v>4447</v>
      </c>
      <c r="E424" t="s">
        <v>4444</v>
      </c>
      <c r="F424" t="s">
        <v>9113</v>
      </c>
      <c r="G424">
        <v>9300</v>
      </c>
      <c r="H424">
        <v>0</v>
      </c>
      <c r="I424">
        <v>0</v>
      </c>
      <c r="J424">
        <v>23</v>
      </c>
      <c r="K424">
        <v>2</v>
      </c>
      <c r="L424">
        <v>0</v>
      </c>
      <c r="M424">
        <v>4758</v>
      </c>
      <c r="N424" t="s">
        <v>4448</v>
      </c>
      <c r="O424" t="s">
        <v>930</v>
      </c>
      <c r="Q424" s="1">
        <v>58.536585365853654</v>
      </c>
      <c r="R424">
        <v>72</v>
      </c>
    </row>
    <row r="425" spans="1:18">
      <c r="A425">
        <v>4759</v>
      </c>
      <c r="B425">
        <v>1</v>
      </c>
      <c r="C425">
        <v>1</v>
      </c>
      <c r="D425" t="s">
        <v>659</v>
      </c>
      <c r="E425" t="s">
        <v>4444</v>
      </c>
      <c r="F425" t="s">
        <v>4449</v>
      </c>
      <c r="G425">
        <v>9300</v>
      </c>
      <c r="H425">
        <v>0</v>
      </c>
      <c r="I425">
        <v>0</v>
      </c>
      <c r="J425">
        <v>23</v>
      </c>
      <c r="K425">
        <v>2</v>
      </c>
      <c r="L425">
        <v>0</v>
      </c>
      <c r="M425">
        <v>4759</v>
      </c>
      <c r="N425" t="s">
        <v>7368</v>
      </c>
      <c r="O425" t="s">
        <v>930</v>
      </c>
      <c r="Q425" s="1">
        <v>36.585365853658537</v>
      </c>
      <c r="R425">
        <v>45</v>
      </c>
    </row>
    <row r="426" spans="1:18">
      <c r="A426">
        <v>4760</v>
      </c>
      <c r="B426">
        <v>1</v>
      </c>
      <c r="C426">
        <v>1</v>
      </c>
      <c r="D426" t="s">
        <v>660</v>
      </c>
      <c r="E426" t="s">
        <v>4444</v>
      </c>
      <c r="F426" t="s">
        <v>4450</v>
      </c>
      <c r="G426">
        <v>9300</v>
      </c>
      <c r="H426">
        <v>0</v>
      </c>
      <c r="I426">
        <v>0</v>
      </c>
      <c r="J426">
        <v>23</v>
      </c>
      <c r="K426">
        <v>2</v>
      </c>
      <c r="L426">
        <v>0</v>
      </c>
      <c r="M426">
        <v>4760</v>
      </c>
      <c r="N426" t="s">
        <v>7369</v>
      </c>
      <c r="O426" t="s">
        <v>930</v>
      </c>
      <c r="Q426" s="1">
        <v>59.349593495934961</v>
      </c>
      <c r="R426">
        <v>73</v>
      </c>
    </row>
    <row r="427" spans="1:18">
      <c r="A427">
        <v>4761</v>
      </c>
      <c r="B427">
        <v>1</v>
      </c>
      <c r="C427">
        <v>1</v>
      </c>
      <c r="D427" t="s">
        <v>661</v>
      </c>
      <c r="E427" t="s">
        <v>4444</v>
      </c>
      <c r="F427" t="s">
        <v>4451</v>
      </c>
      <c r="G427">
        <v>9300</v>
      </c>
      <c r="H427">
        <v>0</v>
      </c>
      <c r="I427">
        <v>0</v>
      </c>
      <c r="J427">
        <v>23</v>
      </c>
      <c r="K427">
        <v>2</v>
      </c>
      <c r="L427">
        <v>0</v>
      </c>
      <c r="M427">
        <v>4761</v>
      </c>
      <c r="N427" t="s">
        <v>7370</v>
      </c>
      <c r="O427" t="s">
        <v>930</v>
      </c>
      <c r="Q427" s="1">
        <v>85.365853658536594</v>
      </c>
      <c r="R427">
        <v>105</v>
      </c>
    </row>
    <row r="428" spans="1:18">
      <c r="A428">
        <v>4762</v>
      </c>
      <c r="B428">
        <v>1</v>
      </c>
      <c r="C428">
        <v>1</v>
      </c>
      <c r="D428" t="s">
        <v>662</v>
      </c>
      <c r="E428" t="s">
        <v>4444</v>
      </c>
      <c r="F428" t="s">
        <v>4452</v>
      </c>
      <c r="G428">
        <v>9300</v>
      </c>
      <c r="H428">
        <v>0</v>
      </c>
      <c r="I428">
        <v>0</v>
      </c>
      <c r="J428">
        <v>23</v>
      </c>
      <c r="K428">
        <v>2</v>
      </c>
      <c r="L428">
        <v>0</v>
      </c>
      <c r="M428">
        <v>4762</v>
      </c>
      <c r="N428" t="s">
        <v>9215</v>
      </c>
      <c r="O428" t="s">
        <v>930</v>
      </c>
      <c r="Q428" s="1">
        <v>51.219512195121951</v>
      </c>
      <c r="R428">
        <v>63</v>
      </c>
    </row>
    <row r="429" spans="1:18">
      <c r="A429">
        <v>4763</v>
      </c>
      <c r="B429">
        <v>1</v>
      </c>
      <c r="C429">
        <v>1</v>
      </c>
      <c r="D429" t="s">
        <v>663</v>
      </c>
      <c r="E429" t="s">
        <v>4444</v>
      </c>
      <c r="F429" t="s">
        <v>4453</v>
      </c>
      <c r="G429">
        <v>9300</v>
      </c>
      <c r="H429">
        <v>0</v>
      </c>
      <c r="I429">
        <v>0</v>
      </c>
      <c r="J429">
        <v>23</v>
      </c>
      <c r="K429">
        <v>2</v>
      </c>
      <c r="L429">
        <v>0</v>
      </c>
      <c r="M429">
        <v>4763</v>
      </c>
      <c r="N429" t="s">
        <v>9216</v>
      </c>
      <c r="O429" t="s">
        <v>930</v>
      </c>
      <c r="Q429" s="1">
        <v>74.796747967479675</v>
      </c>
      <c r="R429">
        <v>92</v>
      </c>
    </row>
    <row r="430" spans="1:18">
      <c r="A430">
        <v>4764</v>
      </c>
      <c r="B430">
        <v>1</v>
      </c>
      <c r="C430">
        <v>1</v>
      </c>
      <c r="D430" t="s">
        <v>664</v>
      </c>
      <c r="E430" t="s">
        <v>4444</v>
      </c>
      <c r="F430" t="s">
        <v>4454</v>
      </c>
      <c r="G430">
        <v>9300</v>
      </c>
      <c r="H430">
        <v>0</v>
      </c>
      <c r="I430">
        <v>0</v>
      </c>
      <c r="J430">
        <v>23</v>
      </c>
      <c r="K430">
        <v>2</v>
      </c>
      <c r="L430">
        <v>0</v>
      </c>
      <c r="M430">
        <v>4764</v>
      </c>
      <c r="N430" t="s">
        <v>9217</v>
      </c>
      <c r="O430" t="s">
        <v>930</v>
      </c>
      <c r="Q430" s="1">
        <v>108.9430894308943</v>
      </c>
      <c r="R430">
        <v>134</v>
      </c>
    </row>
    <row r="431" spans="1:18">
      <c r="A431">
        <v>4765</v>
      </c>
      <c r="B431">
        <v>1</v>
      </c>
      <c r="C431">
        <v>1</v>
      </c>
      <c r="D431" t="s">
        <v>669</v>
      </c>
      <c r="E431" t="s">
        <v>4444</v>
      </c>
      <c r="F431" t="s">
        <v>4456</v>
      </c>
      <c r="G431">
        <v>9300</v>
      </c>
      <c r="H431">
        <v>0</v>
      </c>
      <c r="I431">
        <v>0</v>
      </c>
      <c r="J431">
        <v>23</v>
      </c>
      <c r="K431">
        <v>2</v>
      </c>
      <c r="L431">
        <v>0</v>
      </c>
      <c r="M431">
        <v>4765</v>
      </c>
      <c r="N431" t="s">
        <v>7371</v>
      </c>
      <c r="O431" t="s">
        <v>930</v>
      </c>
      <c r="Q431" s="1">
        <v>63.414634146341463</v>
      </c>
      <c r="R431">
        <v>78</v>
      </c>
    </row>
    <row r="432" spans="1:18">
      <c r="A432">
        <v>4766</v>
      </c>
      <c r="B432">
        <v>1</v>
      </c>
      <c r="C432">
        <v>1</v>
      </c>
      <c r="D432" t="s">
        <v>670</v>
      </c>
      <c r="E432" t="s">
        <v>4444</v>
      </c>
      <c r="F432" t="s">
        <v>4457</v>
      </c>
      <c r="G432">
        <v>9300</v>
      </c>
      <c r="H432">
        <v>0</v>
      </c>
      <c r="I432">
        <v>0</v>
      </c>
      <c r="J432">
        <v>23</v>
      </c>
      <c r="K432">
        <v>2</v>
      </c>
      <c r="L432">
        <v>0</v>
      </c>
      <c r="M432">
        <v>4766</v>
      </c>
      <c r="N432" t="s">
        <v>7372</v>
      </c>
      <c r="O432" t="s">
        <v>930</v>
      </c>
      <c r="Q432" s="1">
        <v>99.1869918699187</v>
      </c>
      <c r="R432">
        <v>122</v>
      </c>
    </row>
    <row r="433" spans="1:18">
      <c r="A433">
        <v>4767</v>
      </c>
      <c r="B433">
        <v>1</v>
      </c>
      <c r="C433">
        <v>1</v>
      </c>
      <c r="D433" t="s">
        <v>671</v>
      </c>
      <c r="E433" t="s">
        <v>4444</v>
      </c>
      <c r="F433" t="s">
        <v>4458</v>
      </c>
      <c r="G433">
        <v>9300</v>
      </c>
      <c r="H433">
        <v>0</v>
      </c>
      <c r="I433">
        <v>0</v>
      </c>
      <c r="J433">
        <v>23</v>
      </c>
      <c r="K433">
        <v>2</v>
      </c>
      <c r="L433">
        <v>0</v>
      </c>
      <c r="M433">
        <v>4767</v>
      </c>
      <c r="N433" t="s">
        <v>7373</v>
      </c>
      <c r="O433" t="s">
        <v>930</v>
      </c>
      <c r="Q433" s="1">
        <v>132.52032520325204</v>
      </c>
      <c r="R433">
        <v>163</v>
      </c>
    </row>
    <row r="434" spans="1:18">
      <c r="A434">
        <v>4768</v>
      </c>
      <c r="B434">
        <v>1</v>
      </c>
      <c r="C434">
        <v>1</v>
      </c>
      <c r="D434" t="s">
        <v>4459</v>
      </c>
      <c r="E434" t="s">
        <v>4444</v>
      </c>
      <c r="F434" t="s">
        <v>4460</v>
      </c>
      <c r="G434">
        <v>9300</v>
      </c>
      <c r="H434">
        <v>0</v>
      </c>
      <c r="I434">
        <v>0</v>
      </c>
      <c r="J434">
        <v>23</v>
      </c>
      <c r="K434">
        <v>2</v>
      </c>
      <c r="L434">
        <v>1</v>
      </c>
      <c r="M434">
        <v>4768</v>
      </c>
      <c r="N434" t="s">
        <v>4461</v>
      </c>
      <c r="O434" t="s">
        <v>930</v>
      </c>
      <c r="Q434" s="1">
        <v>186.99186991869919</v>
      </c>
      <c r="R434">
        <v>230</v>
      </c>
    </row>
    <row r="435" spans="1:18">
      <c r="A435">
        <v>4769</v>
      </c>
      <c r="B435">
        <v>1</v>
      </c>
      <c r="C435">
        <v>1</v>
      </c>
      <c r="D435" t="s">
        <v>672</v>
      </c>
      <c r="E435" t="s">
        <v>4444</v>
      </c>
      <c r="F435" t="s">
        <v>4462</v>
      </c>
      <c r="G435">
        <v>9300</v>
      </c>
      <c r="H435">
        <v>0</v>
      </c>
      <c r="I435">
        <v>0</v>
      </c>
      <c r="J435">
        <v>23</v>
      </c>
      <c r="K435">
        <v>2</v>
      </c>
      <c r="L435">
        <v>0</v>
      </c>
      <c r="M435">
        <v>4769</v>
      </c>
      <c r="N435" t="s">
        <v>7374</v>
      </c>
      <c r="O435" t="s">
        <v>930</v>
      </c>
      <c r="Q435" s="1">
        <v>186.99186991869919</v>
      </c>
      <c r="R435">
        <v>230</v>
      </c>
    </row>
    <row r="436" spans="1:18">
      <c r="A436">
        <v>4770</v>
      </c>
      <c r="B436">
        <v>1</v>
      </c>
      <c r="C436">
        <v>1</v>
      </c>
      <c r="D436" t="s">
        <v>673</v>
      </c>
      <c r="E436" t="s">
        <v>4444</v>
      </c>
      <c r="F436" t="s">
        <v>4463</v>
      </c>
      <c r="G436">
        <v>9300</v>
      </c>
      <c r="H436">
        <v>0</v>
      </c>
      <c r="I436">
        <v>0</v>
      </c>
      <c r="J436">
        <v>23</v>
      </c>
      <c r="K436">
        <v>2</v>
      </c>
      <c r="L436">
        <v>0</v>
      </c>
      <c r="M436">
        <v>4770</v>
      </c>
      <c r="N436" t="s">
        <v>7375</v>
      </c>
      <c r="O436" t="s">
        <v>930</v>
      </c>
      <c r="Q436" s="1">
        <v>265.85365853658539</v>
      </c>
      <c r="R436">
        <v>327</v>
      </c>
    </row>
    <row r="437" spans="1:18">
      <c r="A437">
        <v>4771</v>
      </c>
      <c r="B437">
        <v>1</v>
      </c>
      <c r="C437">
        <v>1</v>
      </c>
      <c r="D437" t="s">
        <v>4464</v>
      </c>
      <c r="E437" t="s">
        <v>4444</v>
      </c>
      <c r="F437" t="s">
        <v>4465</v>
      </c>
      <c r="G437">
        <v>9300</v>
      </c>
      <c r="H437">
        <v>0</v>
      </c>
      <c r="I437">
        <v>0</v>
      </c>
      <c r="J437">
        <v>23</v>
      </c>
      <c r="K437">
        <v>2</v>
      </c>
      <c r="L437">
        <v>0</v>
      </c>
      <c r="M437">
        <v>4771</v>
      </c>
      <c r="N437" t="s">
        <v>7376</v>
      </c>
      <c r="O437" t="s">
        <v>930</v>
      </c>
      <c r="Q437" s="1">
        <v>97.560975609756099</v>
      </c>
      <c r="R437">
        <v>120</v>
      </c>
    </row>
    <row r="438" spans="1:18">
      <c r="A438">
        <v>4772</v>
      </c>
      <c r="B438">
        <v>1</v>
      </c>
      <c r="C438">
        <v>1</v>
      </c>
      <c r="D438" t="s">
        <v>603</v>
      </c>
      <c r="E438" t="s">
        <v>6150</v>
      </c>
      <c r="F438" t="s">
        <v>6151</v>
      </c>
      <c r="G438">
        <v>9364</v>
      </c>
      <c r="H438">
        <v>0</v>
      </c>
      <c r="I438">
        <v>0</v>
      </c>
      <c r="J438">
        <v>23</v>
      </c>
      <c r="K438">
        <v>2</v>
      </c>
      <c r="L438">
        <v>0</v>
      </c>
      <c r="M438">
        <v>4772</v>
      </c>
      <c r="N438" t="s">
        <v>6152</v>
      </c>
      <c r="O438" t="s">
        <v>930</v>
      </c>
      <c r="Q438" s="1">
        <v>39.837398373983739</v>
      </c>
      <c r="R438">
        <v>49</v>
      </c>
    </row>
    <row r="439" spans="1:18">
      <c r="A439">
        <v>4773</v>
      </c>
      <c r="B439">
        <v>1</v>
      </c>
      <c r="C439">
        <v>1</v>
      </c>
      <c r="D439" t="s">
        <v>604</v>
      </c>
      <c r="E439" t="s">
        <v>6150</v>
      </c>
      <c r="F439" t="s">
        <v>6153</v>
      </c>
      <c r="G439">
        <v>9364</v>
      </c>
      <c r="H439">
        <v>0</v>
      </c>
      <c r="I439">
        <v>0</v>
      </c>
      <c r="J439">
        <v>23</v>
      </c>
      <c r="K439">
        <v>2</v>
      </c>
      <c r="L439">
        <v>0</v>
      </c>
      <c r="M439">
        <v>4773</v>
      </c>
      <c r="N439" t="s">
        <v>6154</v>
      </c>
      <c r="O439" t="s">
        <v>930</v>
      </c>
      <c r="Q439" s="1">
        <v>53.252032520325201</v>
      </c>
      <c r="R439">
        <v>65.5</v>
      </c>
    </row>
    <row r="440" spans="1:18">
      <c r="A440">
        <v>4774</v>
      </c>
      <c r="B440">
        <v>1</v>
      </c>
      <c r="C440">
        <v>1</v>
      </c>
      <c r="D440" t="s">
        <v>605</v>
      </c>
      <c r="E440" t="s">
        <v>6150</v>
      </c>
      <c r="F440" t="s">
        <v>6155</v>
      </c>
      <c r="G440">
        <v>9364</v>
      </c>
      <c r="H440">
        <v>0</v>
      </c>
      <c r="I440">
        <v>0</v>
      </c>
      <c r="J440">
        <v>23</v>
      </c>
      <c r="K440">
        <v>2</v>
      </c>
      <c r="L440">
        <v>0</v>
      </c>
      <c r="M440">
        <v>4774</v>
      </c>
      <c r="N440" t="s">
        <v>6156</v>
      </c>
      <c r="O440" t="s">
        <v>930</v>
      </c>
      <c r="Q440" s="1">
        <v>69.918699186991873</v>
      </c>
      <c r="R440">
        <v>86</v>
      </c>
    </row>
    <row r="441" spans="1:18">
      <c r="A441">
        <v>4775</v>
      </c>
      <c r="B441">
        <v>1</v>
      </c>
      <c r="C441">
        <v>1</v>
      </c>
      <c r="D441" t="s">
        <v>606</v>
      </c>
      <c r="E441" t="s">
        <v>6150</v>
      </c>
      <c r="F441" t="s">
        <v>6157</v>
      </c>
      <c r="G441">
        <v>9364</v>
      </c>
      <c r="H441">
        <v>0</v>
      </c>
      <c r="I441">
        <v>0</v>
      </c>
      <c r="J441">
        <v>23</v>
      </c>
      <c r="K441">
        <v>2</v>
      </c>
      <c r="L441">
        <v>0</v>
      </c>
      <c r="M441">
        <v>4775</v>
      </c>
      <c r="N441" t="s">
        <v>6158</v>
      </c>
      <c r="O441" t="s">
        <v>930</v>
      </c>
      <c r="Q441" s="1">
        <v>40.650406504065039</v>
      </c>
      <c r="R441">
        <v>50</v>
      </c>
    </row>
    <row r="442" spans="1:18">
      <c r="A442">
        <v>4776</v>
      </c>
      <c r="B442">
        <v>1</v>
      </c>
      <c r="C442">
        <v>1</v>
      </c>
      <c r="D442" t="s">
        <v>607</v>
      </c>
      <c r="E442" t="s">
        <v>6150</v>
      </c>
      <c r="F442" t="s">
        <v>6159</v>
      </c>
      <c r="G442">
        <v>9364</v>
      </c>
      <c r="H442">
        <v>0</v>
      </c>
      <c r="I442">
        <v>0</v>
      </c>
      <c r="J442">
        <v>23</v>
      </c>
      <c r="K442">
        <v>2</v>
      </c>
      <c r="L442">
        <v>0</v>
      </c>
      <c r="M442">
        <v>4776</v>
      </c>
      <c r="N442" t="s">
        <v>6160</v>
      </c>
      <c r="O442" t="s">
        <v>930</v>
      </c>
      <c r="Q442" s="1">
        <v>70.325203252032523</v>
      </c>
      <c r="R442">
        <v>86.5</v>
      </c>
    </row>
    <row r="443" spans="1:18">
      <c r="A443">
        <v>4777</v>
      </c>
      <c r="B443">
        <v>1</v>
      </c>
      <c r="C443">
        <v>1</v>
      </c>
      <c r="D443" t="s">
        <v>608</v>
      </c>
      <c r="E443" t="s">
        <v>6150</v>
      </c>
      <c r="F443" t="s">
        <v>6161</v>
      </c>
      <c r="G443">
        <v>9364</v>
      </c>
      <c r="H443">
        <v>0</v>
      </c>
      <c r="I443">
        <v>0</v>
      </c>
      <c r="J443">
        <v>23</v>
      </c>
      <c r="K443">
        <v>2</v>
      </c>
      <c r="L443">
        <v>0</v>
      </c>
      <c r="M443">
        <v>4777</v>
      </c>
      <c r="N443" t="s">
        <v>6162</v>
      </c>
      <c r="O443" t="s">
        <v>930</v>
      </c>
      <c r="Q443" s="1">
        <v>86.99186991869918</v>
      </c>
      <c r="R443">
        <v>107</v>
      </c>
    </row>
    <row r="444" spans="1:18">
      <c r="A444">
        <v>4787</v>
      </c>
      <c r="B444">
        <v>1</v>
      </c>
      <c r="C444">
        <v>0</v>
      </c>
      <c r="D444" t="s">
        <v>596</v>
      </c>
      <c r="E444" t="s">
        <v>6169</v>
      </c>
      <c r="F444" t="s">
        <v>6170</v>
      </c>
      <c r="G444">
        <v>9364</v>
      </c>
      <c r="H444">
        <v>0</v>
      </c>
      <c r="I444">
        <v>0</v>
      </c>
      <c r="J444">
        <v>23</v>
      </c>
      <c r="K444">
        <v>2</v>
      </c>
      <c r="L444">
        <v>0</v>
      </c>
      <c r="M444">
        <v>4787</v>
      </c>
      <c r="N444" t="s">
        <v>6171</v>
      </c>
      <c r="O444" t="s">
        <v>930</v>
      </c>
      <c r="Q444" s="1">
        <v>2.7642276422764218</v>
      </c>
      <c r="R444">
        <v>3.4</v>
      </c>
    </row>
    <row r="445" spans="1:18">
      <c r="A445">
        <v>4788</v>
      </c>
      <c r="B445">
        <v>1</v>
      </c>
      <c r="C445">
        <v>0</v>
      </c>
      <c r="D445" t="s">
        <v>597</v>
      </c>
      <c r="E445" t="s">
        <v>6169</v>
      </c>
      <c r="F445" t="s">
        <v>6172</v>
      </c>
      <c r="G445">
        <v>9364</v>
      </c>
      <c r="H445">
        <v>0</v>
      </c>
      <c r="I445">
        <v>0</v>
      </c>
      <c r="J445">
        <v>23</v>
      </c>
      <c r="K445">
        <v>2</v>
      </c>
      <c r="L445">
        <v>0</v>
      </c>
      <c r="M445">
        <v>4788</v>
      </c>
      <c r="N445" t="s">
        <v>6173</v>
      </c>
      <c r="O445" t="s">
        <v>930</v>
      </c>
      <c r="Q445" s="1">
        <v>3.4959349593495932</v>
      </c>
      <c r="R445">
        <v>4.3</v>
      </c>
    </row>
    <row r="446" spans="1:18">
      <c r="A446">
        <v>4789</v>
      </c>
      <c r="B446">
        <v>1</v>
      </c>
      <c r="C446">
        <v>0</v>
      </c>
      <c r="D446" t="s">
        <v>598</v>
      </c>
      <c r="E446" t="s">
        <v>6169</v>
      </c>
      <c r="F446" t="s">
        <v>6174</v>
      </c>
      <c r="G446">
        <v>9364</v>
      </c>
      <c r="H446">
        <v>0</v>
      </c>
      <c r="I446">
        <v>0</v>
      </c>
      <c r="J446">
        <v>23</v>
      </c>
      <c r="K446">
        <v>2</v>
      </c>
      <c r="L446">
        <v>0</v>
      </c>
      <c r="M446">
        <v>4789</v>
      </c>
      <c r="N446" t="s">
        <v>6175</v>
      </c>
      <c r="O446" t="s">
        <v>930</v>
      </c>
      <c r="Q446" s="1">
        <v>3.6585365853658529</v>
      </c>
      <c r="R446">
        <v>4.5</v>
      </c>
    </row>
    <row r="447" spans="1:18">
      <c r="A447">
        <v>4790</v>
      </c>
      <c r="B447">
        <v>1</v>
      </c>
      <c r="C447">
        <v>0</v>
      </c>
      <c r="D447" t="s">
        <v>599</v>
      </c>
      <c r="E447" t="s">
        <v>6169</v>
      </c>
      <c r="F447" t="s">
        <v>6176</v>
      </c>
      <c r="G447">
        <v>9364</v>
      </c>
      <c r="H447">
        <v>0</v>
      </c>
      <c r="I447">
        <v>0</v>
      </c>
      <c r="J447">
        <v>23</v>
      </c>
      <c r="K447">
        <v>2</v>
      </c>
      <c r="L447">
        <v>0</v>
      </c>
      <c r="M447">
        <v>4790</v>
      </c>
      <c r="N447" t="s">
        <v>6177</v>
      </c>
      <c r="O447" t="s">
        <v>930</v>
      </c>
      <c r="Q447" s="1">
        <v>4.2276422764227641</v>
      </c>
      <c r="R447">
        <v>5.2</v>
      </c>
    </row>
    <row r="448" spans="1:18">
      <c r="A448">
        <v>4791</v>
      </c>
      <c r="B448">
        <v>1</v>
      </c>
      <c r="C448">
        <v>0</v>
      </c>
      <c r="D448" t="s">
        <v>600</v>
      </c>
      <c r="E448" t="s">
        <v>6169</v>
      </c>
      <c r="F448" t="s">
        <v>6178</v>
      </c>
      <c r="G448">
        <v>9364</v>
      </c>
      <c r="H448">
        <v>0</v>
      </c>
      <c r="I448">
        <v>0</v>
      </c>
      <c r="J448">
        <v>23</v>
      </c>
      <c r="K448">
        <v>2</v>
      </c>
      <c r="L448">
        <v>0</v>
      </c>
      <c r="M448">
        <v>4791</v>
      </c>
      <c r="N448" t="s">
        <v>6179</v>
      </c>
      <c r="O448" t="s">
        <v>930</v>
      </c>
      <c r="Q448" s="1">
        <v>6.0975609756097562</v>
      </c>
      <c r="R448">
        <v>7.5</v>
      </c>
    </row>
    <row r="449" spans="1:18">
      <c r="A449">
        <v>4792</v>
      </c>
      <c r="B449">
        <v>1</v>
      </c>
      <c r="C449">
        <v>0</v>
      </c>
      <c r="D449" t="s">
        <v>601</v>
      </c>
      <c r="E449" t="s">
        <v>6169</v>
      </c>
      <c r="F449" t="s">
        <v>6180</v>
      </c>
      <c r="G449">
        <v>9364</v>
      </c>
      <c r="H449">
        <v>0</v>
      </c>
      <c r="I449">
        <v>0</v>
      </c>
      <c r="J449">
        <v>23</v>
      </c>
      <c r="K449">
        <v>2</v>
      </c>
      <c r="L449">
        <v>0</v>
      </c>
      <c r="M449">
        <v>4792</v>
      </c>
      <c r="N449" t="s">
        <v>6181</v>
      </c>
      <c r="O449" t="s">
        <v>930</v>
      </c>
      <c r="Q449" s="1">
        <v>6.8292682926829258</v>
      </c>
      <c r="R449">
        <v>8.4</v>
      </c>
    </row>
    <row r="450" spans="1:18">
      <c r="A450">
        <v>4793</v>
      </c>
      <c r="B450">
        <v>1</v>
      </c>
      <c r="C450">
        <v>0</v>
      </c>
      <c r="D450" t="s">
        <v>602</v>
      </c>
      <c r="E450" t="s">
        <v>6169</v>
      </c>
      <c r="F450" t="s">
        <v>6182</v>
      </c>
      <c r="G450">
        <v>9364</v>
      </c>
      <c r="H450">
        <v>0</v>
      </c>
      <c r="I450">
        <v>0</v>
      </c>
      <c r="J450">
        <v>23</v>
      </c>
      <c r="K450">
        <v>2</v>
      </c>
      <c r="L450">
        <v>0</v>
      </c>
      <c r="M450">
        <v>4793</v>
      </c>
      <c r="N450" t="s">
        <v>6183</v>
      </c>
      <c r="O450" t="s">
        <v>930</v>
      </c>
      <c r="Q450" s="1">
        <v>12.073170731707316</v>
      </c>
      <c r="R450">
        <v>14.85</v>
      </c>
    </row>
    <row r="451" spans="1:18">
      <c r="A451">
        <v>4794</v>
      </c>
      <c r="B451">
        <v>1</v>
      </c>
      <c r="C451">
        <v>0</v>
      </c>
      <c r="D451" t="s">
        <v>4466</v>
      </c>
      <c r="E451" t="s">
        <v>2914</v>
      </c>
      <c r="F451" t="s">
        <v>4467</v>
      </c>
      <c r="G451">
        <v>9300</v>
      </c>
      <c r="H451">
        <v>0</v>
      </c>
      <c r="I451">
        <v>0</v>
      </c>
      <c r="J451">
        <v>23</v>
      </c>
      <c r="K451">
        <v>2</v>
      </c>
      <c r="L451">
        <v>0</v>
      </c>
      <c r="M451">
        <v>4794</v>
      </c>
      <c r="N451" t="s">
        <v>7377</v>
      </c>
      <c r="O451" t="s">
        <v>930</v>
      </c>
      <c r="Q451" s="1">
        <v>1.8699186991869909</v>
      </c>
      <c r="R451">
        <v>2.2999999999999998</v>
      </c>
    </row>
    <row r="452" spans="1:18">
      <c r="A452">
        <v>4795</v>
      </c>
      <c r="B452">
        <v>1</v>
      </c>
      <c r="C452">
        <v>0</v>
      </c>
      <c r="D452" t="s">
        <v>609</v>
      </c>
      <c r="E452" t="s">
        <v>2914</v>
      </c>
      <c r="F452" t="s">
        <v>4468</v>
      </c>
      <c r="G452">
        <v>9300</v>
      </c>
      <c r="H452">
        <v>0</v>
      </c>
      <c r="I452">
        <v>0</v>
      </c>
      <c r="J452">
        <v>23</v>
      </c>
      <c r="K452">
        <v>2</v>
      </c>
      <c r="L452">
        <v>0</v>
      </c>
      <c r="M452">
        <v>4795</v>
      </c>
      <c r="N452" t="s">
        <v>7378</v>
      </c>
      <c r="O452" t="s">
        <v>930</v>
      </c>
      <c r="Q452" s="1">
        <v>2.2764227642276418</v>
      </c>
      <c r="R452">
        <v>2.8</v>
      </c>
    </row>
    <row r="453" spans="1:18">
      <c r="A453">
        <v>4796</v>
      </c>
      <c r="B453">
        <v>1</v>
      </c>
      <c r="C453">
        <v>0</v>
      </c>
      <c r="D453" t="s">
        <v>610</v>
      </c>
      <c r="E453" t="s">
        <v>2914</v>
      </c>
      <c r="F453" t="s">
        <v>4469</v>
      </c>
      <c r="G453">
        <v>9300</v>
      </c>
      <c r="H453">
        <v>0</v>
      </c>
      <c r="I453">
        <v>0</v>
      </c>
      <c r="J453">
        <v>23</v>
      </c>
      <c r="K453">
        <v>2</v>
      </c>
      <c r="L453">
        <v>0</v>
      </c>
      <c r="M453">
        <v>4796</v>
      </c>
      <c r="N453" t="s">
        <v>7379</v>
      </c>
      <c r="O453" t="s">
        <v>930</v>
      </c>
      <c r="Q453" s="1">
        <v>2.8455284552845521</v>
      </c>
      <c r="R453">
        <v>3.5</v>
      </c>
    </row>
    <row r="454" spans="1:18">
      <c r="A454">
        <v>4797</v>
      </c>
      <c r="B454">
        <v>1</v>
      </c>
      <c r="C454">
        <v>0</v>
      </c>
      <c r="D454" t="s">
        <v>611</v>
      </c>
      <c r="E454" t="s">
        <v>2914</v>
      </c>
      <c r="F454" t="s">
        <v>4470</v>
      </c>
      <c r="G454">
        <v>9300</v>
      </c>
      <c r="H454">
        <v>0</v>
      </c>
      <c r="I454">
        <v>0</v>
      </c>
      <c r="J454">
        <v>23</v>
      </c>
      <c r="K454">
        <v>2</v>
      </c>
      <c r="L454">
        <v>0</v>
      </c>
      <c r="M454">
        <v>4797</v>
      </c>
      <c r="N454" t="s">
        <v>7380</v>
      </c>
      <c r="O454" t="s">
        <v>930</v>
      </c>
      <c r="Q454" s="1">
        <v>2.682926829268292</v>
      </c>
      <c r="R454">
        <v>3.3</v>
      </c>
    </row>
    <row r="455" spans="1:18">
      <c r="A455">
        <v>4798</v>
      </c>
      <c r="B455">
        <v>1</v>
      </c>
      <c r="C455">
        <v>0</v>
      </c>
      <c r="D455" t="s">
        <v>612</v>
      </c>
      <c r="E455" t="s">
        <v>2914</v>
      </c>
      <c r="F455" t="s">
        <v>4471</v>
      </c>
      <c r="G455">
        <v>9300</v>
      </c>
      <c r="H455">
        <v>0</v>
      </c>
      <c r="I455">
        <v>0</v>
      </c>
      <c r="J455">
        <v>23</v>
      </c>
      <c r="K455">
        <v>2</v>
      </c>
      <c r="L455">
        <v>0</v>
      </c>
      <c r="M455">
        <v>4798</v>
      </c>
      <c r="N455" t="s">
        <v>7381</v>
      </c>
      <c r="O455" t="s">
        <v>930</v>
      </c>
      <c r="Q455" s="1">
        <v>3.8211382113821131</v>
      </c>
      <c r="R455">
        <v>4.7</v>
      </c>
    </row>
    <row r="456" spans="1:18">
      <c r="A456">
        <v>4799</v>
      </c>
      <c r="B456">
        <v>1</v>
      </c>
      <c r="C456">
        <v>0</v>
      </c>
      <c r="D456" t="s">
        <v>613</v>
      </c>
      <c r="E456" t="s">
        <v>2914</v>
      </c>
      <c r="F456" t="s">
        <v>4472</v>
      </c>
      <c r="G456">
        <v>9300</v>
      </c>
      <c r="H456">
        <v>0</v>
      </c>
      <c r="I456">
        <v>0</v>
      </c>
      <c r="J456">
        <v>23</v>
      </c>
      <c r="K456">
        <v>2</v>
      </c>
      <c r="L456">
        <v>0</v>
      </c>
      <c r="M456">
        <v>4799</v>
      </c>
      <c r="N456" t="s">
        <v>7382</v>
      </c>
      <c r="O456" t="s">
        <v>930</v>
      </c>
      <c r="Q456" s="1">
        <v>4.2682926829268286</v>
      </c>
      <c r="R456">
        <v>5.25</v>
      </c>
    </row>
    <row r="457" spans="1:18">
      <c r="A457">
        <v>4800</v>
      </c>
      <c r="B457">
        <v>1</v>
      </c>
      <c r="C457">
        <v>0</v>
      </c>
      <c r="D457" t="s">
        <v>614</v>
      </c>
      <c r="E457" t="s">
        <v>2914</v>
      </c>
      <c r="F457" t="s">
        <v>4473</v>
      </c>
      <c r="G457">
        <v>9300</v>
      </c>
      <c r="H457">
        <v>0</v>
      </c>
      <c r="I457">
        <v>0</v>
      </c>
      <c r="J457">
        <v>23</v>
      </c>
      <c r="K457">
        <v>2</v>
      </c>
      <c r="L457">
        <v>0</v>
      </c>
      <c r="M457">
        <v>4800</v>
      </c>
      <c r="N457" t="s">
        <v>7383</v>
      </c>
      <c r="O457" t="s">
        <v>930</v>
      </c>
      <c r="Q457" s="1">
        <v>7.9674796747967473</v>
      </c>
      <c r="R457">
        <v>9.8000000000000007</v>
      </c>
    </row>
    <row r="458" spans="1:18">
      <c r="A458">
        <v>4801</v>
      </c>
      <c r="B458">
        <v>1</v>
      </c>
      <c r="C458">
        <v>1</v>
      </c>
      <c r="D458" t="s">
        <v>2913</v>
      </c>
      <c r="E458" t="s">
        <v>2914</v>
      </c>
      <c r="F458" t="s">
        <v>2915</v>
      </c>
      <c r="G458">
        <v>8880</v>
      </c>
      <c r="H458">
        <v>0</v>
      </c>
      <c r="I458">
        <v>0</v>
      </c>
      <c r="J458">
        <v>23</v>
      </c>
      <c r="K458">
        <v>2</v>
      </c>
      <c r="L458">
        <v>1</v>
      </c>
      <c r="M458">
        <v>4801</v>
      </c>
      <c r="N458" t="s">
        <v>2916</v>
      </c>
      <c r="O458" t="s">
        <v>930</v>
      </c>
      <c r="Q458" s="1">
        <v>394.3089430894309</v>
      </c>
      <c r="R458">
        <v>485</v>
      </c>
    </row>
    <row r="459" spans="1:18">
      <c r="A459">
        <v>4802</v>
      </c>
      <c r="B459">
        <v>1</v>
      </c>
      <c r="C459">
        <v>1</v>
      </c>
      <c r="D459" t="s">
        <v>2917</v>
      </c>
      <c r="E459" t="s">
        <v>2914</v>
      </c>
      <c r="F459" t="s">
        <v>2918</v>
      </c>
      <c r="G459">
        <v>8880</v>
      </c>
      <c r="H459">
        <v>0</v>
      </c>
      <c r="I459">
        <v>0</v>
      </c>
      <c r="J459">
        <v>23</v>
      </c>
      <c r="K459">
        <v>2</v>
      </c>
      <c r="L459">
        <v>1</v>
      </c>
      <c r="M459">
        <v>4802</v>
      </c>
      <c r="N459" t="s">
        <v>2919</v>
      </c>
      <c r="O459" t="s">
        <v>930</v>
      </c>
      <c r="Q459" s="1">
        <v>295.1219512195122</v>
      </c>
      <c r="R459">
        <v>363</v>
      </c>
    </row>
    <row r="460" spans="1:18">
      <c r="A460">
        <v>4803</v>
      </c>
      <c r="B460">
        <v>1</v>
      </c>
      <c r="C460">
        <v>1</v>
      </c>
      <c r="D460" t="s">
        <v>2920</v>
      </c>
      <c r="E460" t="s">
        <v>930</v>
      </c>
      <c r="F460" t="s">
        <v>2921</v>
      </c>
      <c r="G460">
        <v>8880</v>
      </c>
      <c r="H460">
        <v>0</v>
      </c>
      <c r="I460">
        <v>0</v>
      </c>
      <c r="J460">
        <v>23</v>
      </c>
      <c r="K460">
        <v>2</v>
      </c>
      <c r="L460">
        <v>1</v>
      </c>
      <c r="M460">
        <v>4803</v>
      </c>
      <c r="N460" t="s">
        <v>2922</v>
      </c>
      <c r="O460" t="s">
        <v>930</v>
      </c>
      <c r="Q460" s="1">
        <v>195.92682926829266</v>
      </c>
      <c r="R460">
        <v>240.99</v>
      </c>
    </row>
    <row r="461" spans="1:18">
      <c r="A461">
        <v>4804</v>
      </c>
      <c r="B461">
        <v>1</v>
      </c>
      <c r="C461">
        <v>1</v>
      </c>
      <c r="D461" t="s">
        <v>2923</v>
      </c>
      <c r="E461" t="s">
        <v>2914</v>
      </c>
      <c r="F461" t="s">
        <v>2924</v>
      </c>
      <c r="G461">
        <v>8880</v>
      </c>
      <c r="H461">
        <v>0</v>
      </c>
      <c r="I461">
        <v>0</v>
      </c>
      <c r="J461">
        <v>23</v>
      </c>
      <c r="K461">
        <v>2</v>
      </c>
      <c r="L461">
        <v>1</v>
      </c>
      <c r="M461">
        <v>4804</v>
      </c>
      <c r="N461" t="s">
        <v>2925</v>
      </c>
      <c r="O461" t="s">
        <v>930</v>
      </c>
      <c r="Q461" s="1">
        <v>207.3170731707317</v>
      </c>
      <c r="R461">
        <v>255</v>
      </c>
    </row>
    <row r="462" spans="1:18">
      <c r="A462">
        <v>4814</v>
      </c>
      <c r="B462">
        <v>1</v>
      </c>
      <c r="C462">
        <v>0</v>
      </c>
      <c r="D462" t="s">
        <v>2926</v>
      </c>
      <c r="E462" t="s">
        <v>2859</v>
      </c>
      <c r="F462" t="s">
        <v>2927</v>
      </c>
      <c r="G462">
        <v>8880</v>
      </c>
      <c r="H462">
        <v>0</v>
      </c>
      <c r="I462">
        <v>0</v>
      </c>
      <c r="J462">
        <v>23</v>
      </c>
      <c r="K462">
        <v>2</v>
      </c>
      <c r="L462">
        <v>1</v>
      </c>
      <c r="M462">
        <v>4814</v>
      </c>
      <c r="N462" t="s">
        <v>2928</v>
      </c>
      <c r="O462" t="s">
        <v>930</v>
      </c>
      <c r="Q462" s="1">
        <v>36.585365853658537</v>
      </c>
      <c r="R462">
        <v>45</v>
      </c>
    </row>
    <row r="463" spans="1:18">
      <c r="A463">
        <v>4815</v>
      </c>
      <c r="B463">
        <v>1</v>
      </c>
      <c r="C463">
        <v>0</v>
      </c>
      <c r="D463" t="s">
        <v>2929</v>
      </c>
      <c r="E463" t="s">
        <v>2862</v>
      </c>
      <c r="F463" t="s">
        <v>2930</v>
      </c>
      <c r="G463">
        <v>8880</v>
      </c>
      <c r="H463">
        <v>0</v>
      </c>
      <c r="I463">
        <v>0</v>
      </c>
      <c r="J463">
        <v>23</v>
      </c>
      <c r="K463">
        <v>2</v>
      </c>
      <c r="L463">
        <v>1</v>
      </c>
      <c r="M463">
        <v>4815</v>
      </c>
      <c r="N463" t="s">
        <v>2931</v>
      </c>
      <c r="O463" t="s">
        <v>930</v>
      </c>
      <c r="Q463" s="1">
        <v>48.780487804878049</v>
      </c>
      <c r="R463">
        <v>60</v>
      </c>
    </row>
    <row r="464" spans="1:18">
      <c r="A464">
        <v>4816</v>
      </c>
      <c r="B464">
        <v>1</v>
      </c>
      <c r="C464">
        <v>0</v>
      </c>
      <c r="D464" t="s">
        <v>2932</v>
      </c>
      <c r="E464" t="s">
        <v>2865</v>
      </c>
      <c r="F464" t="s">
        <v>2933</v>
      </c>
      <c r="G464">
        <v>8880</v>
      </c>
      <c r="H464">
        <v>0</v>
      </c>
      <c r="I464">
        <v>0</v>
      </c>
      <c r="J464">
        <v>23</v>
      </c>
      <c r="K464">
        <v>2</v>
      </c>
      <c r="L464">
        <v>1</v>
      </c>
      <c r="M464">
        <v>4816</v>
      </c>
      <c r="N464" t="s">
        <v>2934</v>
      </c>
      <c r="O464" t="s">
        <v>930</v>
      </c>
      <c r="Q464" s="1">
        <v>34.146341463414629</v>
      </c>
      <c r="R464">
        <v>42</v>
      </c>
    </row>
    <row r="465" spans="1:18">
      <c r="A465">
        <v>4817</v>
      </c>
      <c r="B465">
        <v>1</v>
      </c>
      <c r="C465">
        <v>0</v>
      </c>
      <c r="D465" t="s">
        <v>2935</v>
      </c>
      <c r="E465" t="s">
        <v>2879</v>
      </c>
      <c r="F465" t="s">
        <v>2936</v>
      </c>
      <c r="G465">
        <v>8880</v>
      </c>
      <c r="H465">
        <v>0</v>
      </c>
      <c r="I465">
        <v>0</v>
      </c>
      <c r="J465">
        <v>23</v>
      </c>
      <c r="K465">
        <v>2</v>
      </c>
      <c r="L465">
        <v>1</v>
      </c>
      <c r="M465">
        <v>4817</v>
      </c>
      <c r="N465" t="s">
        <v>2937</v>
      </c>
      <c r="O465" t="s">
        <v>930</v>
      </c>
      <c r="Q465" s="1">
        <v>35.772357723577237</v>
      </c>
      <c r="R465">
        <v>44</v>
      </c>
    </row>
    <row r="466" spans="1:18">
      <c r="A466">
        <v>4818</v>
      </c>
      <c r="B466">
        <v>1</v>
      </c>
      <c r="C466">
        <v>0</v>
      </c>
      <c r="D466" t="s">
        <v>2938</v>
      </c>
      <c r="E466" t="s">
        <v>2862</v>
      </c>
      <c r="F466" t="s">
        <v>2939</v>
      </c>
      <c r="G466">
        <v>8880</v>
      </c>
      <c r="H466">
        <v>0</v>
      </c>
      <c r="I466">
        <v>0</v>
      </c>
      <c r="J466">
        <v>23</v>
      </c>
      <c r="K466">
        <v>2</v>
      </c>
      <c r="L466">
        <v>1</v>
      </c>
      <c r="M466">
        <v>4818</v>
      </c>
      <c r="N466" t="s">
        <v>2940</v>
      </c>
      <c r="O466" t="s">
        <v>930</v>
      </c>
      <c r="Q466" s="1">
        <v>80.487804878048777</v>
      </c>
      <c r="R466">
        <v>99</v>
      </c>
    </row>
    <row r="467" spans="1:18">
      <c r="A467">
        <v>4819</v>
      </c>
      <c r="B467">
        <v>1</v>
      </c>
      <c r="C467">
        <v>0</v>
      </c>
      <c r="D467" t="s">
        <v>537</v>
      </c>
      <c r="E467" t="s">
        <v>930</v>
      </c>
      <c r="F467" t="s">
        <v>6105</v>
      </c>
      <c r="G467">
        <v>9359</v>
      </c>
      <c r="H467">
        <v>0</v>
      </c>
      <c r="I467">
        <v>0</v>
      </c>
      <c r="J467">
        <v>23</v>
      </c>
      <c r="K467">
        <v>2</v>
      </c>
      <c r="L467">
        <v>0</v>
      </c>
      <c r="M467">
        <v>4819</v>
      </c>
      <c r="N467" t="s">
        <v>7820</v>
      </c>
      <c r="O467" t="s">
        <v>930</v>
      </c>
      <c r="Q467" s="1">
        <v>79.674796747967477</v>
      </c>
      <c r="R467">
        <v>98</v>
      </c>
    </row>
    <row r="468" spans="1:18">
      <c r="A468">
        <v>4820</v>
      </c>
      <c r="B468">
        <v>1</v>
      </c>
      <c r="C468">
        <v>0</v>
      </c>
      <c r="D468" t="s">
        <v>539</v>
      </c>
      <c r="E468" t="s">
        <v>930</v>
      </c>
      <c r="F468" t="s">
        <v>6106</v>
      </c>
      <c r="G468">
        <v>9359</v>
      </c>
      <c r="H468">
        <v>0</v>
      </c>
      <c r="I468">
        <v>0</v>
      </c>
      <c r="J468">
        <v>23</v>
      </c>
      <c r="K468">
        <v>2</v>
      </c>
      <c r="L468">
        <v>0</v>
      </c>
      <c r="M468">
        <v>4820</v>
      </c>
      <c r="N468" t="s">
        <v>8011</v>
      </c>
      <c r="O468" t="s">
        <v>930</v>
      </c>
      <c r="Q468" s="1">
        <v>154.47154471544718</v>
      </c>
      <c r="R468">
        <v>190</v>
      </c>
    </row>
    <row r="469" spans="1:18">
      <c r="A469">
        <v>4821</v>
      </c>
      <c r="B469">
        <v>1</v>
      </c>
      <c r="C469">
        <v>0</v>
      </c>
      <c r="D469" t="s">
        <v>538</v>
      </c>
      <c r="E469" t="s">
        <v>930</v>
      </c>
      <c r="F469" t="s">
        <v>6107</v>
      </c>
      <c r="G469">
        <v>9359</v>
      </c>
      <c r="H469">
        <v>0</v>
      </c>
      <c r="I469">
        <v>0</v>
      </c>
      <c r="J469">
        <v>23</v>
      </c>
      <c r="K469">
        <v>2</v>
      </c>
      <c r="L469">
        <v>0</v>
      </c>
      <c r="M469">
        <v>4821</v>
      </c>
      <c r="N469" t="s">
        <v>8012</v>
      </c>
      <c r="O469" t="s">
        <v>930</v>
      </c>
      <c r="Q469" s="1">
        <v>87.804878048780481</v>
      </c>
      <c r="R469">
        <v>108</v>
      </c>
    </row>
    <row r="470" spans="1:18">
      <c r="A470">
        <v>4822</v>
      </c>
      <c r="B470">
        <v>1</v>
      </c>
      <c r="C470">
        <v>0</v>
      </c>
      <c r="D470" t="s">
        <v>540</v>
      </c>
      <c r="E470" t="s">
        <v>930</v>
      </c>
      <c r="F470" t="s">
        <v>6108</v>
      </c>
      <c r="G470">
        <v>9359</v>
      </c>
      <c r="H470">
        <v>0</v>
      </c>
      <c r="I470">
        <v>0</v>
      </c>
      <c r="J470">
        <v>23</v>
      </c>
      <c r="K470">
        <v>2</v>
      </c>
      <c r="L470">
        <v>0</v>
      </c>
      <c r="M470">
        <v>4822</v>
      </c>
      <c r="N470" t="s">
        <v>7821</v>
      </c>
      <c r="O470" t="s">
        <v>930</v>
      </c>
      <c r="Q470" s="1">
        <v>51.219512195121951</v>
      </c>
      <c r="R470">
        <v>63</v>
      </c>
    </row>
    <row r="471" spans="1:18">
      <c r="A471">
        <v>4823</v>
      </c>
      <c r="B471">
        <v>1</v>
      </c>
      <c r="C471">
        <v>1</v>
      </c>
      <c r="D471" t="s">
        <v>549</v>
      </c>
      <c r="E471" t="s">
        <v>930</v>
      </c>
      <c r="F471" t="s">
        <v>6109</v>
      </c>
      <c r="G471">
        <v>9359</v>
      </c>
      <c r="H471">
        <v>0</v>
      </c>
      <c r="I471">
        <v>0</v>
      </c>
      <c r="J471">
        <v>23</v>
      </c>
      <c r="K471">
        <v>2</v>
      </c>
      <c r="L471">
        <v>0</v>
      </c>
      <c r="M471">
        <v>4823</v>
      </c>
      <c r="N471" t="s">
        <v>8013</v>
      </c>
      <c r="O471" t="s">
        <v>930</v>
      </c>
      <c r="Q471" s="1">
        <v>211.3821138211382</v>
      </c>
      <c r="R471">
        <v>260</v>
      </c>
    </row>
    <row r="472" spans="1:18">
      <c r="A472">
        <v>4824</v>
      </c>
      <c r="B472">
        <v>1</v>
      </c>
      <c r="C472">
        <v>0</v>
      </c>
      <c r="D472" t="s">
        <v>269</v>
      </c>
      <c r="E472" t="s">
        <v>2809</v>
      </c>
      <c r="F472" t="s">
        <v>4822</v>
      </c>
      <c r="G472">
        <v>9297</v>
      </c>
      <c r="H472">
        <v>0</v>
      </c>
      <c r="I472">
        <v>0</v>
      </c>
      <c r="J472">
        <v>23</v>
      </c>
      <c r="K472">
        <v>2</v>
      </c>
      <c r="L472">
        <v>0</v>
      </c>
      <c r="M472">
        <v>4824</v>
      </c>
      <c r="N472" t="s">
        <v>4823</v>
      </c>
      <c r="O472" t="s">
        <v>930</v>
      </c>
      <c r="Q472" s="1">
        <v>2.642276422764227</v>
      </c>
      <c r="R472">
        <v>3.25</v>
      </c>
    </row>
    <row r="473" spans="1:18">
      <c r="A473">
        <v>4825</v>
      </c>
      <c r="B473">
        <v>1</v>
      </c>
      <c r="C473">
        <v>0</v>
      </c>
      <c r="D473" t="s">
        <v>270</v>
      </c>
      <c r="E473" t="s">
        <v>2809</v>
      </c>
      <c r="F473" t="s">
        <v>4824</v>
      </c>
      <c r="G473">
        <v>9297</v>
      </c>
      <c r="H473">
        <v>0</v>
      </c>
      <c r="I473">
        <v>0</v>
      </c>
      <c r="J473">
        <v>23</v>
      </c>
      <c r="K473">
        <v>2</v>
      </c>
      <c r="L473">
        <v>0</v>
      </c>
      <c r="M473">
        <v>4825</v>
      </c>
      <c r="N473" t="s">
        <v>4825</v>
      </c>
      <c r="O473" t="s">
        <v>930</v>
      </c>
      <c r="Q473" s="1">
        <v>4.1463414634146343</v>
      </c>
      <c r="R473">
        <v>5.0999999999999996</v>
      </c>
    </row>
    <row r="474" spans="1:18">
      <c r="A474">
        <v>4826</v>
      </c>
      <c r="B474">
        <v>1</v>
      </c>
      <c r="C474">
        <v>0</v>
      </c>
      <c r="D474" t="s">
        <v>271</v>
      </c>
      <c r="E474" t="s">
        <v>2809</v>
      </c>
      <c r="F474" t="s">
        <v>4826</v>
      </c>
      <c r="G474">
        <v>9297</v>
      </c>
      <c r="H474">
        <v>0</v>
      </c>
      <c r="I474">
        <v>0</v>
      </c>
      <c r="J474">
        <v>23</v>
      </c>
      <c r="K474">
        <v>2</v>
      </c>
      <c r="L474">
        <v>0</v>
      </c>
      <c r="M474">
        <v>4826</v>
      </c>
      <c r="N474" t="s">
        <v>4827</v>
      </c>
      <c r="O474" t="s">
        <v>930</v>
      </c>
      <c r="Q474" s="1">
        <v>4.6341463414634143</v>
      </c>
      <c r="R474">
        <v>5.7</v>
      </c>
    </row>
    <row r="475" spans="1:18">
      <c r="A475">
        <v>4827</v>
      </c>
      <c r="B475">
        <v>1</v>
      </c>
      <c r="C475">
        <v>0</v>
      </c>
      <c r="D475" t="s">
        <v>272</v>
      </c>
      <c r="E475" t="s">
        <v>2809</v>
      </c>
      <c r="F475" t="s">
        <v>4828</v>
      </c>
      <c r="G475">
        <v>9297</v>
      </c>
      <c r="H475">
        <v>0</v>
      </c>
      <c r="I475">
        <v>0</v>
      </c>
      <c r="J475">
        <v>23</v>
      </c>
      <c r="K475">
        <v>2</v>
      </c>
      <c r="L475">
        <v>0</v>
      </c>
      <c r="M475">
        <v>4827</v>
      </c>
      <c r="N475" t="s">
        <v>4829</v>
      </c>
      <c r="O475" t="s">
        <v>930</v>
      </c>
      <c r="Q475" s="1">
        <v>4.796747967479674</v>
      </c>
      <c r="R475">
        <v>5.9</v>
      </c>
    </row>
    <row r="476" spans="1:18">
      <c r="A476">
        <v>4828</v>
      </c>
      <c r="B476">
        <v>1</v>
      </c>
      <c r="C476">
        <v>0</v>
      </c>
      <c r="D476" t="s">
        <v>273</v>
      </c>
      <c r="E476" t="s">
        <v>2809</v>
      </c>
      <c r="F476" t="s">
        <v>4830</v>
      </c>
      <c r="G476">
        <v>9297</v>
      </c>
      <c r="H476">
        <v>0</v>
      </c>
      <c r="I476">
        <v>0</v>
      </c>
      <c r="J476">
        <v>23</v>
      </c>
      <c r="K476">
        <v>2</v>
      </c>
      <c r="L476">
        <v>0</v>
      </c>
      <c r="M476">
        <v>4828</v>
      </c>
      <c r="N476" t="s">
        <v>4831</v>
      </c>
      <c r="O476" t="s">
        <v>930</v>
      </c>
      <c r="Q476" s="1">
        <v>3.9837398373983728</v>
      </c>
      <c r="R476">
        <v>4.9000000000000004</v>
      </c>
    </row>
    <row r="477" spans="1:18">
      <c r="A477">
        <v>4829</v>
      </c>
      <c r="B477">
        <v>1</v>
      </c>
      <c r="C477">
        <v>0</v>
      </c>
      <c r="D477" t="s">
        <v>274</v>
      </c>
      <c r="E477" t="s">
        <v>2809</v>
      </c>
      <c r="F477" t="s">
        <v>4832</v>
      </c>
      <c r="G477">
        <v>9297</v>
      </c>
      <c r="H477">
        <v>0</v>
      </c>
      <c r="I477">
        <v>0</v>
      </c>
      <c r="J477">
        <v>23</v>
      </c>
      <c r="K477">
        <v>2</v>
      </c>
      <c r="L477">
        <v>0</v>
      </c>
      <c r="M477">
        <v>4829</v>
      </c>
      <c r="N477" t="s">
        <v>4833</v>
      </c>
      <c r="O477" t="s">
        <v>930</v>
      </c>
      <c r="Q477" s="1">
        <v>4.0650406504065044</v>
      </c>
      <c r="R477">
        <v>5</v>
      </c>
    </row>
    <row r="478" spans="1:18">
      <c r="A478">
        <v>4830</v>
      </c>
      <c r="B478">
        <v>1</v>
      </c>
      <c r="C478">
        <v>0</v>
      </c>
      <c r="D478" t="s">
        <v>275</v>
      </c>
      <c r="E478" t="s">
        <v>2809</v>
      </c>
      <c r="F478" t="s">
        <v>4834</v>
      </c>
      <c r="G478">
        <v>9297</v>
      </c>
      <c r="H478">
        <v>0</v>
      </c>
      <c r="I478">
        <v>0</v>
      </c>
      <c r="J478">
        <v>23</v>
      </c>
      <c r="K478">
        <v>2</v>
      </c>
      <c r="L478">
        <v>0</v>
      </c>
      <c r="M478">
        <v>4830</v>
      </c>
      <c r="N478" t="s">
        <v>4835</v>
      </c>
      <c r="O478" t="s">
        <v>930</v>
      </c>
      <c r="Q478" s="1">
        <v>4.7154471544715442</v>
      </c>
      <c r="R478">
        <v>5.8</v>
      </c>
    </row>
    <row r="479" spans="1:18">
      <c r="A479">
        <v>4831</v>
      </c>
      <c r="B479">
        <v>1</v>
      </c>
      <c r="C479">
        <v>0</v>
      </c>
      <c r="D479" t="s">
        <v>276</v>
      </c>
      <c r="E479" t="s">
        <v>2809</v>
      </c>
      <c r="F479" t="s">
        <v>4836</v>
      </c>
      <c r="G479">
        <v>9297</v>
      </c>
      <c r="H479">
        <v>0</v>
      </c>
      <c r="I479">
        <v>0</v>
      </c>
      <c r="J479">
        <v>23</v>
      </c>
      <c r="K479">
        <v>2</v>
      </c>
      <c r="L479">
        <v>0</v>
      </c>
      <c r="M479">
        <v>4831</v>
      </c>
      <c r="N479" t="s">
        <v>4837</v>
      </c>
      <c r="O479" t="s">
        <v>930</v>
      </c>
      <c r="Q479" s="1">
        <v>4.8780487804878039</v>
      </c>
      <c r="R479">
        <v>6</v>
      </c>
    </row>
    <row r="480" spans="1:18">
      <c r="A480">
        <v>4832</v>
      </c>
      <c r="B480">
        <v>1</v>
      </c>
      <c r="C480">
        <v>0</v>
      </c>
      <c r="D480" t="s">
        <v>281</v>
      </c>
      <c r="E480" t="s">
        <v>2809</v>
      </c>
      <c r="F480" t="s">
        <v>4838</v>
      </c>
      <c r="G480">
        <v>9297</v>
      </c>
      <c r="H480">
        <v>0</v>
      </c>
      <c r="I480">
        <v>0</v>
      </c>
      <c r="J480">
        <v>23</v>
      </c>
      <c r="K480">
        <v>2</v>
      </c>
      <c r="L480">
        <v>0</v>
      </c>
      <c r="M480">
        <v>4832</v>
      </c>
      <c r="N480" t="s">
        <v>4839</v>
      </c>
      <c r="O480" t="s">
        <v>930</v>
      </c>
      <c r="Q480" s="1">
        <v>5.9349593495934947</v>
      </c>
      <c r="R480">
        <v>7.3</v>
      </c>
    </row>
    <row r="481" spans="1:18">
      <c r="A481">
        <v>4833</v>
      </c>
      <c r="B481">
        <v>1</v>
      </c>
      <c r="C481">
        <v>0</v>
      </c>
      <c r="D481" t="s">
        <v>282</v>
      </c>
      <c r="E481" t="s">
        <v>2809</v>
      </c>
      <c r="F481" t="s">
        <v>4840</v>
      </c>
      <c r="G481">
        <v>9297</v>
      </c>
      <c r="H481">
        <v>0</v>
      </c>
      <c r="I481">
        <v>0</v>
      </c>
      <c r="J481">
        <v>23</v>
      </c>
      <c r="K481">
        <v>2</v>
      </c>
      <c r="L481">
        <v>0</v>
      </c>
      <c r="M481">
        <v>4833</v>
      </c>
      <c r="N481" t="s">
        <v>4841</v>
      </c>
      <c r="O481" t="s">
        <v>930</v>
      </c>
      <c r="Q481" s="1">
        <v>6.9918699186991864</v>
      </c>
      <c r="R481">
        <v>8.6</v>
      </c>
    </row>
    <row r="482" spans="1:18">
      <c r="A482">
        <v>4834</v>
      </c>
      <c r="B482">
        <v>1</v>
      </c>
      <c r="C482">
        <v>0</v>
      </c>
      <c r="D482" t="s">
        <v>283</v>
      </c>
      <c r="E482" t="s">
        <v>2809</v>
      </c>
      <c r="F482" t="s">
        <v>4842</v>
      </c>
      <c r="G482">
        <v>9297</v>
      </c>
      <c r="H482">
        <v>0</v>
      </c>
      <c r="I482">
        <v>0</v>
      </c>
      <c r="J482">
        <v>23</v>
      </c>
      <c r="K482">
        <v>2</v>
      </c>
      <c r="L482">
        <v>0</v>
      </c>
      <c r="M482">
        <v>4834</v>
      </c>
      <c r="N482" t="s">
        <v>8217</v>
      </c>
      <c r="O482" t="s">
        <v>930</v>
      </c>
      <c r="Q482" s="1">
        <v>5.772357723577235</v>
      </c>
      <c r="R482">
        <v>7.1</v>
      </c>
    </row>
    <row r="483" spans="1:18">
      <c r="A483">
        <v>4835</v>
      </c>
      <c r="B483">
        <v>1</v>
      </c>
      <c r="C483">
        <v>0</v>
      </c>
      <c r="D483" t="s">
        <v>284</v>
      </c>
      <c r="E483" t="s">
        <v>2809</v>
      </c>
      <c r="F483" t="s">
        <v>4843</v>
      </c>
      <c r="G483">
        <v>9297</v>
      </c>
      <c r="H483">
        <v>0</v>
      </c>
      <c r="I483">
        <v>0</v>
      </c>
      <c r="J483">
        <v>23</v>
      </c>
      <c r="K483">
        <v>2</v>
      </c>
      <c r="L483">
        <v>0</v>
      </c>
      <c r="M483">
        <v>4835</v>
      </c>
      <c r="N483" t="s">
        <v>8218</v>
      </c>
      <c r="O483" t="s">
        <v>930</v>
      </c>
      <c r="Q483" s="1">
        <v>10.16260162601626</v>
      </c>
      <c r="R483">
        <v>12.5</v>
      </c>
    </row>
    <row r="484" spans="1:18">
      <c r="A484">
        <v>4836</v>
      </c>
      <c r="B484">
        <v>1</v>
      </c>
      <c r="C484">
        <v>0</v>
      </c>
      <c r="D484" t="s">
        <v>285</v>
      </c>
      <c r="E484" t="s">
        <v>2809</v>
      </c>
      <c r="F484" t="s">
        <v>4844</v>
      </c>
      <c r="G484">
        <v>9297</v>
      </c>
      <c r="H484">
        <v>0</v>
      </c>
      <c r="I484">
        <v>0</v>
      </c>
      <c r="J484">
        <v>23</v>
      </c>
      <c r="K484">
        <v>2</v>
      </c>
      <c r="L484">
        <v>0</v>
      </c>
      <c r="M484">
        <v>4836</v>
      </c>
      <c r="N484" t="s">
        <v>8219</v>
      </c>
      <c r="O484" t="s">
        <v>930</v>
      </c>
      <c r="Q484" s="1">
        <v>6.7479674796747959</v>
      </c>
      <c r="R484">
        <v>8.3000000000000007</v>
      </c>
    </row>
    <row r="485" spans="1:18">
      <c r="A485">
        <v>4837</v>
      </c>
      <c r="B485">
        <v>1</v>
      </c>
      <c r="C485">
        <v>0</v>
      </c>
      <c r="D485" t="s">
        <v>286</v>
      </c>
      <c r="E485" t="s">
        <v>2809</v>
      </c>
      <c r="F485" t="s">
        <v>4845</v>
      </c>
      <c r="G485">
        <v>9297</v>
      </c>
      <c r="H485">
        <v>0</v>
      </c>
      <c r="I485">
        <v>0</v>
      </c>
      <c r="J485">
        <v>23</v>
      </c>
      <c r="K485">
        <v>2</v>
      </c>
      <c r="L485">
        <v>0</v>
      </c>
      <c r="M485">
        <v>4837</v>
      </c>
      <c r="N485" t="s">
        <v>8220</v>
      </c>
      <c r="O485" t="s">
        <v>930</v>
      </c>
      <c r="Q485" s="1">
        <v>8.7804878048780477</v>
      </c>
      <c r="R485">
        <v>10.8</v>
      </c>
    </row>
    <row r="486" spans="1:18">
      <c r="A486">
        <v>4838</v>
      </c>
      <c r="B486">
        <v>1</v>
      </c>
      <c r="C486">
        <v>0</v>
      </c>
      <c r="D486" t="s">
        <v>277</v>
      </c>
      <c r="E486" t="s">
        <v>2809</v>
      </c>
      <c r="F486" t="s">
        <v>4846</v>
      </c>
      <c r="G486">
        <v>9297</v>
      </c>
      <c r="H486">
        <v>0</v>
      </c>
      <c r="I486">
        <v>0</v>
      </c>
      <c r="J486">
        <v>23</v>
      </c>
      <c r="K486">
        <v>2</v>
      </c>
      <c r="L486">
        <v>0</v>
      </c>
      <c r="M486">
        <v>4838</v>
      </c>
      <c r="N486" t="s">
        <v>8221</v>
      </c>
      <c r="O486" t="s">
        <v>930</v>
      </c>
      <c r="Q486" s="1">
        <v>4.0650406504065044</v>
      </c>
      <c r="R486">
        <v>5</v>
      </c>
    </row>
    <row r="487" spans="1:18">
      <c r="A487">
        <v>4839</v>
      </c>
      <c r="B487">
        <v>1</v>
      </c>
      <c r="C487">
        <v>0</v>
      </c>
      <c r="D487" t="s">
        <v>278</v>
      </c>
      <c r="E487" t="s">
        <v>2809</v>
      </c>
      <c r="F487" t="s">
        <v>4847</v>
      </c>
      <c r="G487">
        <v>9297</v>
      </c>
      <c r="H487">
        <v>0</v>
      </c>
      <c r="I487">
        <v>0</v>
      </c>
      <c r="J487">
        <v>23</v>
      </c>
      <c r="K487">
        <v>2</v>
      </c>
      <c r="L487">
        <v>0</v>
      </c>
      <c r="M487">
        <v>4839</v>
      </c>
      <c r="N487" t="s">
        <v>8222</v>
      </c>
      <c r="O487" t="s">
        <v>930</v>
      </c>
      <c r="Q487" s="1">
        <v>5.2032520325203251</v>
      </c>
      <c r="R487">
        <v>6.4</v>
      </c>
    </row>
    <row r="488" spans="1:18">
      <c r="A488">
        <v>4840</v>
      </c>
      <c r="B488">
        <v>1</v>
      </c>
      <c r="C488">
        <v>0</v>
      </c>
      <c r="D488" t="s">
        <v>279</v>
      </c>
      <c r="E488" t="s">
        <v>2809</v>
      </c>
      <c r="F488" t="s">
        <v>4848</v>
      </c>
      <c r="G488">
        <v>9297</v>
      </c>
      <c r="H488">
        <v>0</v>
      </c>
      <c r="I488">
        <v>0</v>
      </c>
      <c r="J488">
        <v>23</v>
      </c>
      <c r="K488">
        <v>2</v>
      </c>
      <c r="L488">
        <v>0</v>
      </c>
      <c r="M488">
        <v>4840</v>
      </c>
      <c r="N488" t="s">
        <v>8223</v>
      </c>
      <c r="O488" t="s">
        <v>930</v>
      </c>
      <c r="Q488" s="1">
        <v>5.9349593495934947</v>
      </c>
      <c r="R488">
        <v>7.3</v>
      </c>
    </row>
    <row r="489" spans="1:18">
      <c r="A489">
        <v>4841</v>
      </c>
      <c r="B489">
        <v>1</v>
      </c>
      <c r="C489">
        <v>0</v>
      </c>
      <c r="D489" t="s">
        <v>280</v>
      </c>
      <c r="E489" t="s">
        <v>2809</v>
      </c>
      <c r="F489" t="s">
        <v>4849</v>
      </c>
      <c r="G489">
        <v>9297</v>
      </c>
      <c r="H489">
        <v>0</v>
      </c>
      <c r="I489">
        <v>0</v>
      </c>
      <c r="J489">
        <v>23</v>
      </c>
      <c r="K489">
        <v>2</v>
      </c>
      <c r="L489">
        <v>0</v>
      </c>
      <c r="M489">
        <v>4841</v>
      </c>
      <c r="N489" t="s">
        <v>8224</v>
      </c>
      <c r="O489" t="s">
        <v>930</v>
      </c>
      <c r="Q489" s="1">
        <v>7.2357723577235769</v>
      </c>
      <c r="R489">
        <v>8.9</v>
      </c>
    </row>
    <row r="490" spans="1:18">
      <c r="A490">
        <v>4842</v>
      </c>
      <c r="B490">
        <v>1</v>
      </c>
      <c r="C490">
        <v>0</v>
      </c>
      <c r="D490" t="s">
        <v>287</v>
      </c>
      <c r="E490" t="s">
        <v>2809</v>
      </c>
      <c r="F490" t="s">
        <v>4850</v>
      </c>
      <c r="G490">
        <v>9297</v>
      </c>
      <c r="H490">
        <v>0</v>
      </c>
      <c r="I490">
        <v>0</v>
      </c>
      <c r="J490">
        <v>23</v>
      </c>
      <c r="K490">
        <v>2</v>
      </c>
      <c r="L490">
        <v>0</v>
      </c>
      <c r="M490">
        <v>4842</v>
      </c>
      <c r="N490" t="s">
        <v>4851</v>
      </c>
      <c r="O490" t="s">
        <v>930</v>
      </c>
      <c r="Q490" s="1">
        <v>8.5365853658536572</v>
      </c>
      <c r="R490">
        <v>10.5</v>
      </c>
    </row>
    <row r="491" spans="1:18">
      <c r="A491">
        <v>4843</v>
      </c>
      <c r="B491">
        <v>1</v>
      </c>
      <c r="C491">
        <v>0</v>
      </c>
      <c r="D491" t="s">
        <v>291</v>
      </c>
      <c r="E491" t="s">
        <v>2809</v>
      </c>
      <c r="F491" t="s">
        <v>4852</v>
      </c>
      <c r="G491">
        <v>9297</v>
      </c>
      <c r="H491">
        <v>0</v>
      </c>
      <c r="I491">
        <v>0</v>
      </c>
      <c r="J491">
        <v>23</v>
      </c>
      <c r="K491">
        <v>2</v>
      </c>
      <c r="L491">
        <v>0</v>
      </c>
      <c r="M491">
        <v>4843</v>
      </c>
      <c r="N491" t="s">
        <v>4853</v>
      </c>
      <c r="O491" t="s">
        <v>930</v>
      </c>
      <c r="Q491" s="1">
        <v>11.544715447154472</v>
      </c>
      <c r="R491">
        <v>14.2</v>
      </c>
    </row>
    <row r="492" spans="1:18">
      <c r="A492">
        <v>4844</v>
      </c>
      <c r="B492">
        <v>1</v>
      </c>
      <c r="C492">
        <v>0</v>
      </c>
      <c r="D492" t="s">
        <v>4854</v>
      </c>
      <c r="E492" t="s">
        <v>2809</v>
      </c>
      <c r="F492" t="s">
        <v>4855</v>
      </c>
      <c r="G492">
        <v>9297</v>
      </c>
      <c r="H492">
        <v>0</v>
      </c>
      <c r="I492">
        <v>0</v>
      </c>
      <c r="J492">
        <v>23</v>
      </c>
      <c r="K492">
        <v>2</v>
      </c>
      <c r="L492">
        <v>0</v>
      </c>
      <c r="M492">
        <v>4844</v>
      </c>
      <c r="N492" t="s">
        <v>8225</v>
      </c>
      <c r="O492" t="s">
        <v>930</v>
      </c>
      <c r="Q492" s="1">
        <v>5.772357723577235</v>
      </c>
      <c r="R492">
        <v>7.1</v>
      </c>
    </row>
    <row r="493" spans="1:18">
      <c r="A493">
        <v>4845</v>
      </c>
      <c r="B493">
        <v>1</v>
      </c>
      <c r="C493">
        <v>0</v>
      </c>
      <c r="D493" t="s">
        <v>4856</v>
      </c>
      <c r="E493" t="s">
        <v>2809</v>
      </c>
      <c r="F493" t="s">
        <v>4857</v>
      </c>
      <c r="G493">
        <v>9297</v>
      </c>
      <c r="H493">
        <v>0</v>
      </c>
      <c r="I493">
        <v>0</v>
      </c>
      <c r="J493">
        <v>23</v>
      </c>
      <c r="K493">
        <v>2</v>
      </c>
      <c r="L493">
        <v>0</v>
      </c>
      <c r="M493">
        <v>4845</v>
      </c>
      <c r="N493" t="s">
        <v>8226</v>
      </c>
      <c r="O493" t="s">
        <v>930</v>
      </c>
      <c r="Q493" s="1">
        <v>7.5609756097560972</v>
      </c>
      <c r="R493">
        <v>9.3000000000000007</v>
      </c>
    </row>
    <row r="494" spans="1:18">
      <c r="A494">
        <v>4846</v>
      </c>
      <c r="B494">
        <v>1</v>
      </c>
      <c r="C494">
        <v>0</v>
      </c>
      <c r="D494" t="s">
        <v>4858</v>
      </c>
      <c r="E494" t="s">
        <v>2809</v>
      </c>
      <c r="F494" t="s">
        <v>4859</v>
      </c>
      <c r="G494">
        <v>9297</v>
      </c>
      <c r="H494">
        <v>0</v>
      </c>
      <c r="I494">
        <v>0</v>
      </c>
      <c r="J494">
        <v>23</v>
      </c>
      <c r="K494">
        <v>2</v>
      </c>
      <c r="L494">
        <v>0</v>
      </c>
      <c r="M494">
        <v>4846</v>
      </c>
      <c r="N494" t="s">
        <v>8227</v>
      </c>
      <c r="O494" t="s">
        <v>930</v>
      </c>
      <c r="Q494" s="1">
        <v>6.6666666666666661</v>
      </c>
      <c r="R494">
        <v>8.1999999999999993</v>
      </c>
    </row>
    <row r="495" spans="1:18">
      <c r="A495">
        <v>4847</v>
      </c>
      <c r="B495">
        <v>1</v>
      </c>
      <c r="C495">
        <v>0</v>
      </c>
      <c r="D495" t="s">
        <v>4860</v>
      </c>
      <c r="E495" t="s">
        <v>2809</v>
      </c>
      <c r="F495" t="s">
        <v>4861</v>
      </c>
      <c r="G495">
        <v>9297</v>
      </c>
      <c r="H495">
        <v>0</v>
      </c>
      <c r="I495">
        <v>0</v>
      </c>
      <c r="J495">
        <v>23</v>
      </c>
      <c r="K495">
        <v>2</v>
      </c>
      <c r="L495">
        <v>0</v>
      </c>
      <c r="M495">
        <v>4847</v>
      </c>
      <c r="N495" t="s">
        <v>8228</v>
      </c>
      <c r="O495" t="s">
        <v>930</v>
      </c>
      <c r="Q495" s="1">
        <v>7.5609756097560972</v>
      </c>
      <c r="R495">
        <v>9.3000000000000007</v>
      </c>
    </row>
    <row r="496" spans="1:18">
      <c r="A496">
        <v>4848</v>
      </c>
      <c r="B496">
        <v>1</v>
      </c>
      <c r="C496">
        <v>0</v>
      </c>
      <c r="D496" t="s">
        <v>292</v>
      </c>
      <c r="E496" t="s">
        <v>2809</v>
      </c>
      <c r="F496" t="s">
        <v>4862</v>
      </c>
      <c r="G496">
        <v>9297</v>
      </c>
      <c r="H496">
        <v>0</v>
      </c>
      <c r="I496">
        <v>0</v>
      </c>
      <c r="J496">
        <v>23</v>
      </c>
      <c r="K496">
        <v>2</v>
      </c>
      <c r="L496">
        <v>0</v>
      </c>
      <c r="M496">
        <v>4848</v>
      </c>
      <c r="N496" t="s">
        <v>4863</v>
      </c>
      <c r="O496" t="s">
        <v>930</v>
      </c>
      <c r="Q496" s="1">
        <v>1.1382113821138209</v>
      </c>
      <c r="R496">
        <v>1.4</v>
      </c>
    </row>
    <row r="497" spans="1:18">
      <c r="A497">
        <v>4849</v>
      </c>
      <c r="B497">
        <v>1</v>
      </c>
      <c r="C497">
        <v>0</v>
      </c>
      <c r="D497" t="s">
        <v>293</v>
      </c>
      <c r="E497" t="s">
        <v>2809</v>
      </c>
      <c r="F497" t="s">
        <v>4864</v>
      </c>
      <c r="G497">
        <v>9297</v>
      </c>
      <c r="H497">
        <v>0</v>
      </c>
      <c r="I497">
        <v>0</v>
      </c>
      <c r="J497">
        <v>23</v>
      </c>
      <c r="K497">
        <v>2</v>
      </c>
      <c r="L497">
        <v>0</v>
      </c>
      <c r="M497">
        <v>4849</v>
      </c>
      <c r="N497" t="s">
        <v>4865</v>
      </c>
      <c r="O497" t="s">
        <v>930</v>
      </c>
      <c r="Q497" s="1">
        <v>1.707317073170731</v>
      </c>
      <c r="R497">
        <v>2.1</v>
      </c>
    </row>
    <row r="498" spans="1:18">
      <c r="A498">
        <v>4850</v>
      </c>
      <c r="B498">
        <v>1</v>
      </c>
      <c r="C498">
        <v>0</v>
      </c>
      <c r="D498" t="s">
        <v>568</v>
      </c>
      <c r="E498" t="s">
        <v>2879</v>
      </c>
      <c r="F498" t="s">
        <v>4296</v>
      </c>
      <c r="G498">
        <v>9295</v>
      </c>
      <c r="H498">
        <v>0</v>
      </c>
      <c r="I498">
        <v>0</v>
      </c>
      <c r="J498">
        <v>23</v>
      </c>
      <c r="K498">
        <v>2</v>
      </c>
      <c r="L498">
        <v>0</v>
      </c>
      <c r="M498">
        <v>4850</v>
      </c>
      <c r="N498" t="s">
        <v>4297</v>
      </c>
      <c r="O498" t="s">
        <v>930</v>
      </c>
      <c r="Q498" s="1">
        <v>13.008130081300813</v>
      </c>
      <c r="R498">
        <v>16</v>
      </c>
    </row>
    <row r="499" spans="1:18">
      <c r="A499">
        <v>4853</v>
      </c>
      <c r="B499">
        <v>1</v>
      </c>
      <c r="C499">
        <v>1</v>
      </c>
      <c r="D499" t="s">
        <v>707</v>
      </c>
      <c r="E499" t="s">
        <v>1167</v>
      </c>
      <c r="F499" t="s">
        <v>4240</v>
      </c>
      <c r="G499">
        <v>9290</v>
      </c>
      <c r="H499">
        <v>0</v>
      </c>
      <c r="I499">
        <v>0</v>
      </c>
      <c r="J499">
        <v>23</v>
      </c>
      <c r="K499">
        <v>2</v>
      </c>
      <c r="L499">
        <v>1</v>
      </c>
      <c r="M499">
        <v>4853</v>
      </c>
      <c r="N499" t="s">
        <v>8177</v>
      </c>
      <c r="O499" t="s">
        <v>930</v>
      </c>
      <c r="Q499" s="1">
        <v>113.82113821138211</v>
      </c>
      <c r="R499">
        <v>140</v>
      </c>
    </row>
    <row r="500" spans="1:18">
      <c r="A500">
        <v>4854</v>
      </c>
      <c r="B500">
        <v>1</v>
      </c>
      <c r="C500">
        <v>0</v>
      </c>
      <c r="D500" t="s">
        <v>419</v>
      </c>
      <c r="E500" t="s">
        <v>930</v>
      </c>
      <c r="F500" t="s">
        <v>4224</v>
      </c>
      <c r="G500">
        <v>9290</v>
      </c>
      <c r="H500">
        <v>0</v>
      </c>
      <c r="I500">
        <v>0</v>
      </c>
      <c r="J500">
        <v>23</v>
      </c>
      <c r="K500">
        <v>2</v>
      </c>
      <c r="L500">
        <v>0</v>
      </c>
      <c r="M500">
        <v>4854</v>
      </c>
      <c r="N500" t="s">
        <v>7822</v>
      </c>
      <c r="O500" t="s">
        <v>930</v>
      </c>
      <c r="Q500" s="1">
        <v>98.373983739837385</v>
      </c>
      <c r="R500">
        <v>121</v>
      </c>
    </row>
    <row r="501" spans="1:18">
      <c r="A501">
        <v>4855</v>
      </c>
      <c r="B501">
        <v>1</v>
      </c>
      <c r="C501">
        <v>0</v>
      </c>
      <c r="D501" t="s">
        <v>2941</v>
      </c>
      <c r="E501" t="s">
        <v>1167</v>
      </c>
      <c r="F501" t="s">
        <v>930</v>
      </c>
      <c r="G501">
        <v>8880</v>
      </c>
      <c r="H501">
        <v>0</v>
      </c>
      <c r="I501">
        <v>0</v>
      </c>
      <c r="J501">
        <v>23</v>
      </c>
      <c r="K501">
        <v>2</v>
      </c>
      <c r="L501">
        <v>1</v>
      </c>
      <c r="M501">
        <v>4855</v>
      </c>
      <c r="N501" t="s">
        <v>2942</v>
      </c>
      <c r="O501" t="s">
        <v>930</v>
      </c>
      <c r="Q501" s="1">
        <v>96.747967479674799</v>
      </c>
      <c r="R501">
        <v>119</v>
      </c>
    </row>
    <row r="502" spans="1:18">
      <c r="A502">
        <v>4856</v>
      </c>
      <c r="B502">
        <v>1</v>
      </c>
      <c r="C502">
        <v>1</v>
      </c>
      <c r="D502" t="s">
        <v>2943</v>
      </c>
      <c r="E502" t="s">
        <v>930</v>
      </c>
      <c r="F502" t="s">
        <v>2944</v>
      </c>
      <c r="G502">
        <v>8880</v>
      </c>
      <c r="H502">
        <v>0</v>
      </c>
      <c r="I502">
        <v>0</v>
      </c>
      <c r="J502">
        <v>23</v>
      </c>
      <c r="K502">
        <v>2</v>
      </c>
      <c r="L502">
        <v>1</v>
      </c>
      <c r="M502">
        <v>4856</v>
      </c>
      <c r="N502" t="s">
        <v>2945</v>
      </c>
      <c r="O502" t="s">
        <v>930</v>
      </c>
      <c r="Q502" s="1">
        <v>61.788617886178862</v>
      </c>
      <c r="R502">
        <v>76</v>
      </c>
    </row>
    <row r="503" spans="1:18">
      <c r="A503">
        <v>4857</v>
      </c>
      <c r="B503">
        <v>1</v>
      </c>
      <c r="C503">
        <v>1</v>
      </c>
      <c r="D503" t="s">
        <v>2946</v>
      </c>
      <c r="E503" t="s">
        <v>930</v>
      </c>
      <c r="F503" t="s">
        <v>2947</v>
      </c>
      <c r="G503">
        <v>8880</v>
      </c>
      <c r="H503">
        <v>0</v>
      </c>
      <c r="I503">
        <v>0</v>
      </c>
      <c r="J503">
        <v>23</v>
      </c>
      <c r="K503">
        <v>2</v>
      </c>
      <c r="L503">
        <v>1</v>
      </c>
      <c r="M503">
        <v>4857</v>
      </c>
      <c r="N503" t="s">
        <v>2948</v>
      </c>
      <c r="O503" t="s">
        <v>930</v>
      </c>
      <c r="Q503" s="1">
        <v>96.747967479674799</v>
      </c>
      <c r="R503">
        <v>119</v>
      </c>
    </row>
    <row r="504" spans="1:18">
      <c r="A504">
        <v>4858</v>
      </c>
      <c r="B504">
        <v>1</v>
      </c>
      <c r="C504">
        <v>0</v>
      </c>
      <c r="D504" t="s">
        <v>439</v>
      </c>
      <c r="E504" t="s">
        <v>930</v>
      </c>
      <c r="F504" t="s">
        <v>4241</v>
      </c>
      <c r="G504">
        <v>9290</v>
      </c>
      <c r="H504">
        <v>0</v>
      </c>
      <c r="I504">
        <v>0</v>
      </c>
      <c r="J504">
        <v>23</v>
      </c>
      <c r="K504">
        <v>2</v>
      </c>
      <c r="L504">
        <v>0</v>
      </c>
      <c r="M504">
        <v>4858</v>
      </c>
      <c r="N504" t="s">
        <v>7996</v>
      </c>
      <c r="O504" t="s">
        <v>930</v>
      </c>
      <c r="Q504" s="1">
        <v>25.203252032520325</v>
      </c>
      <c r="R504">
        <v>31</v>
      </c>
    </row>
    <row r="505" spans="1:18">
      <c r="A505">
        <v>4859</v>
      </c>
      <c r="B505">
        <v>1</v>
      </c>
      <c r="C505">
        <v>0</v>
      </c>
      <c r="D505" t="s">
        <v>708</v>
      </c>
      <c r="E505" t="s">
        <v>4225</v>
      </c>
      <c r="F505" t="s">
        <v>4226</v>
      </c>
      <c r="G505">
        <v>9290</v>
      </c>
      <c r="H505">
        <v>0</v>
      </c>
      <c r="I505">
        <v>0</v>
      </c>
      <c r="J505">
        <v>23</v>
      </c>
      <c r="K505">
        <v>2</v>
      </c>
      <c r="L505">
        <v>0</v>
      </c>
      <c r="M505">
        <v>4859</v>
      </c>
      <c r="N505" t="s">
        <v>709</v>
      </c>
      <c r="O505" t="s">
        <v>930</v>
      </c>
      <c r="Q505" s="1">
        <v>84.552845528455279</v>
      </c>
      <c r="R505">
        <v>104</v>
      </c>
    </row>
    <row r="506" spans="1:18">
      <c r="A506">
        <v>4860</v>
      </c>
      <c r="B506">
        <v>1</v>
      </c>
      <c r="C506">
        <v>0</v>
      </c>
      <c r="D506" t="s">
        <v>710</v>
      </c>
      <c r="E506" t="s">
        <v>4225</v>
      </c>
      <c r="F506" t="s">
        <v>4227</v>
      </c>
      <c r="G506">
        <v>9290</v>
      </c>
      <c r="H506">
        <v>0</v>
      </c>
      <c r="I506">
        <v>0</v>
      </c>
      <c r="J506">
        <v>23</v>
      </c>
      <c r="K506">
        <v>2</v>
      </c>
      <c r="L506">
        <v>0</v>
      </c>
      <c r="M506">
        <v>4860</v>
      </c>
      <c r="N506" t="s">
        <v>711</v>
      </c>
      <c r="O506" t="s">
        <v>930</v>
      </c>
      <c r="Q506" s="1">
        <v>61.788617886178862</v>
      </c>
      <c r="R506">
        <v>76</v>
      </c>
    </row>
    <row r="507" spans="1:18">
      <c r="A507">
        <v>4861</v>
      </c>
      <c r="B507">
        <v>1</v>
      </c>
      <c r="C507">
        <v>0</v>
      </c>
      <c r="D507" t="s">
        <v>712</v>
      </c>
      <c r="E507" t="s">
        <v>4225</v>
      </c>
      <c r="F507" t="s">
        <v>4228</v>
      </c>
      <c r="G507">
        <v>9290</v>
      </c>
      <c r="H507">
        <v>0</v>
      </c>
      <c r="I507">
        <v>0</v>
      </c>
      <c r="J507">
        <v>23</v>
      </c>
      <c r="K507">
        <v>2</v>
      </c>
      <c r="L507">
        <v>0</v>
      </c>
      <c r="M507">
        <v>4861</v>
      </c>
      <c r="N507" t="s">
        <v>713</v>
      </c>
      <c r="O507" t="s">
        <v>930</v>
      </c>
      <c r="Q507" s="1">
        <v>78.861788617886177</v>
      </c>
      <c r="R507">
        <v>97</v>
      </c>
    </row>
    <row r="508" spans="1:18">
      <c r="A508">
        <v>4862</v>
      </c>
      <c r="B508">
        <v>1</v>
      </c>
      <c r="C508">
        <v>0</v>
      </c>
      <c r="D508" t="s">
        <v>730</v>
      </c>
      <c r="E508" t="s">
        <v>4225</v>
      </c>
      <c r="F508" t="s">
        <v>4298</v>
      </c>
      <c r="G508">
        <v>9295</v>
      </c>
      <c r="H508">
        <v>0</v>
      </c>
      <c r="I508">
        <v>0</v>
      </c>
      <c r="J508">
        <v>23</v>
      </c>
      <c r="K508">
        <v>2</v>
      </c>
      <c r="L508">
        <v>0</v>
      </c>
      <c r="M508">
        <v>4862</v>
      </c>
      <c r="N508" t="s">
        <v>731</v>
      </c>
      <c r="O508" t="s">
        <v>930</v>
      </c>
      <c r="Q508" s="1">
        <v>16.666666666666664</v>
      </c>
      <c r="R508">
        <v>20.5</v>
      </c>
    </row>
    <row r="509" spans="1:18">
      <c r="A509">
        <v>4863</v>
      </c>
      <c r="B509">
        <v>1</v>
      </c>
      <c r="C509">
        <v>0</v>
      </c>
      <c r="D509" t="s">
        <v>381</v>
      </c>
      <c r="E509" t="s">
        <v>4233</v>
      </c>
      <c r="F509" t="s">
        <v>4242</v>
      </c>
      <c r="G509">
        <v>9290</v>
      </c>
      <c r="H509">
        <v>0</v>
      </c>
      <c r="I509">
        <v>0</v>
      </c>
      <c r="J509">
        <v>23</v>
      </c>
      <c r="K509">
        <v>2</v>
      </c>
      <c r="L509">
        <v>0</v>
      </c>
      <c r="M509">
        <v>4863</v>
      </c>
      <c r="N509" t="s">
        <v>4243</v>
      </c>
      <c r="O509" t="s">
        <v>930</v>
      </c>
      <c r="Q509" s="1">
        <v>72.357723577235774</v>
      </c>
      <c r="R509">
        <v>89</v>
      </c>
    </row>
    <row r="510" spans="1:18">
      <c r="A510">
        <v>4866</v>
      </c>
      <c r="B510">
        <v>1</v>
      </c>
      <c r="C510">
        <v>0</v>
      </c>
      <c r="D510" t="s">
        <v>703</v>
      </c>
      <c r="E510" t="s">
        <v>4229</v>
      </c>
      <c r="F510" t="s">
        <v>4230</v>
      </c>
      <c r="G510">
        <v>9290</v>
      </c>
      <c r="H510">
        <v>0</v>
      </c>
      <c r="I510">
        <v>0</v>
      </c>
      <c r="J510">
        <v>23</v>
      </c>
      <c r="K510">
        <v>2</v>
      </c>
      <c r="L510">
        <v>0</v>
      </c>
      <c r="M510">
        <v>4866</v>
      </c>
      <c r="N510" t="s">
        <v>4231</v>
      </c>
      <c r="O510" t="s">
        <v>930</v>
      </c>
      <c r="Q510" s="1">
        <v>80.487804878048777</v>
      </c>
      <c r="R510">
        <v>99</v>
      </c>
    </row>
    <row r="511" spans="1:18">
      <c r="A511">
        <v>4867</v>
      </c>
      <c r="B511">
        <v>1</v>
      </c>
      <c r="C511">
        <v>0</v>
      </c>
      <c r="D511" t="s">
        <v>732</v>
      </c>
      <c r="E511" t="s">
        <v>4299</v>
      </c>
      <c r="F511" t="s">
        <v>4300</v>
      </c>
      <c r="G511">
        <v>9295</v>
      </c>
      <c r="H511">
        <v>0</v>
      </c>
      <c r="I511">
        <v>0</v>
      </c>
      <c r="J511">
        <v>23</v>
      </c>
      <c r="K511">
        <v>2</v>
      </c>
      <c r="L511">
        <v>0</v>
      </c>
      <c r="M511">
        <v>4867</v>
      </c>
      <c r="N511" t="s">
        <v>4301</v>
      </c>
      <c r="O511" t="s">
        <v>930</v>
      </c>
      <c r="Q511" s="1">
        <v>18.211382113821134</v>
      </c>
      <c r="R511">
        <v>22.4</v>
      </c>
    </row>
    <row r="512" spans="1:18">
      <c r="A512">
        <v>4868</v>
      </c>
      <c r="B512">
        <v>1</v>
      </c>
      <c r="C512">
        <v>0</v>
      </c>
      <c r="D512" t="s">
        <v>704</v>
      </c>
      <c r="E512" t="s">
        <v>4229</v>
      </c>
      <c r="F512" t="s">
        <v>4232</v>
      </c>
      <c r="G512">
        <v>9290</v>
      </c>
      <c r="H512">
        <v>0</v>
      </c>
      <c r="I512">
        <v>0</v>
      </c>
      <c r="J512">
        <v>23</v>
      </c>
      <c r="K512">
        <v>2</v>
      </c>
      <c r="L512">
        <v>0</v>
      </c>
      <c r="M512">
        <v>4868</v>
      </c>
      <c r="N512" t="s">
        <v>705</v>
      </c>
      <c r="O512" t="s">
        <v>930</v>
      </c>
      <c r="Q512" s="1">
        <v>69.918699186991873</v>
      </c>
      <c r="R512">
        <v>86</v>
      </c>
    </row>
    <row r="513" spans="1:18">
      <c r="A513">
        <v>4869</v>
      </c>
      <c r="B513">
        <v>1</v>
      </c>
      <c r="C513">
        <v>0</v>
      </c>
      <c r="D513" t="s">
        <v>706</v>
      </c>
      <c r="E513" t="s">
        <v>4229</v>
      </c>
      <c r="F513" t="s">
        <v>4244</v>
      </c>
      <c r="G513">
        <v>9290</v>
      </c>
      <c r="H513">
        <v>0</v>
      </c>
      <c r="I513">
        <v>0</v>
      </c>
      <c r="J513">
        <v>23</v>
      </c>
      <c r="K513">
        <v>2</v>
      </c>
      <c r="L513">
        <v>0</v>
      </c>
      <c r="M513">
        <v>4869</v>
      </c>
      <c r="N513" t="s">
        <v>8014</v>
      </c>
      <c r="O513" t="s">
        <v>930</v>
      </c>
      <c r="Q513" s="1">
        <v>41.463414634146346</v>
      </c>
      <c r="R513">
        <v>51</v>
      </c>
    </row>
    <row r="514" spans="1:18">
      <c r="A514">
        <v>4870</v>
      </c>
      <c r="B514">
        <v>1</v>
      </c>
      <c r="C514">
        <v>0</v>
      </c>
      <c r="D514" t="s">
        <v>733</v>
      </c>
      <c r="E514" t="s">
        <v>4299</v>
      </c>
      <c r="F514" t="s">
        <v>4302</v>
      </c>
      <c r="G514">
        <v>9295</v>
      </c>
      <c r="H514">
        <v>0</v>
      </c>
      <c r="I514">
        <v>0</v>
      </c>
      <c r="J514">
        <v>23</v>
      </c>
      <c r="K514">
        <v>2</v>
      </c>
      <c r="L514">
        <v>0</v>
      </c>
      <c r="M514">
        <v>4870</v>
      </c>
      <c r="N514" t="s">
        <v>7810</v>
      </c>
      <c r="O514" t="s">
        <v>930</v>
      </c>
      <c r="Q514" s="1">
        <v>13.008130081300813</v>
      </c>
      <c r="R514">
        <v>16</v>
      </c>
    </row>
    <row r="515" spans="1:18">
      <c r="A515">
        <v>4872</v>
      </c>
      <c r="B515">
        <v>1</v>
      </c>
      <c r="C515">
        <v>0</v>
      </c>
      <c r="D515" t="s">
        <v>716</v>
      </c>
      <c r="E515" t="s">
        <v>4233</v>
      </c>
      <c r="F515" t="s">
        <v>4245</v>
      </c>
      <c r="G515">
        <v>9290</v>
      </c>
      <c r="H515">
        <v>0</v>
      </c>
      <c r="I515">
        <v>0</v>
      </c>
      <c r="J515">
        <v>23</v>
      </c>
      <c r="K515">
        <v>2</v>
      </c>
      <c r="L515">
        <v>0</v>
      </c>
      <c r="M515">
        <v>4872</v>
      </c>
      <c r="N515" t="s">
        <v>7997</v>
      </c>
      <c r="O515" t="s">
        <v>930</v>
      </c>
      <c r="Q515" s="1">
        <v>25.203252032520325</v>
      </c>
      <c r="R515">
        <v>31</v>
      </c>
    </row>
    <row r="516" spans="1:18">
      <c r="A516">
        <v>4873</v>
      </c>
      <c r="B516">
        <v>1</v>
      </c>
      <c r="C516">
        <v>0</v>
      </c>
      <c r="D516" t="s">
        <v>720</v>
      </c>
      <c r="E516" t="s">
        <v>4233</v>
      </c>
      <c r="F516" t="s">
        <v>4234</v>
      </c>
      <c r="G516">
        <v>9290</v>
      </c>
      <c r="H516">
        <v>0</v>
      </c>
      <c r="I516">
        <v>0</v>
      </c>
      <c r="J516">
        <v>23</v>
      </c>
      <c r="K516">
        <v>2</v>
      </c>
      <c r="L516">
        <v>0</v>
      </c>
      <c r="M516">
        <v>4873</v>
      </c>
      <c r="N516" t="s">
        <v>7640</v>
      </c>
      <c r="O516" t="s">
        <v>930</v>
      </c>
      <c r="Q516" s="1">
        <v>120.32520325203251</v>
      </c>
      <c r="R516">
        <v>148</v>
      </c>
    </row>
    <row r="517" spans="1:18">
      <c r="A517">
        <v>4874</v>
      </c>
      <c r="B517">
        <v>1</v>
      </c>
      <c r="C517">
        <v>0</v>
      </c>
      <c r="D517" t="s">
        <v>718</v>
      </c>
      <c r="E517" t="s">
        <v>4233</v>
      </c>
      <c r="F517" t="s">
        <v>4235</v>
      </c>
      <c r="G517">
        <v>9290</v>
      </c>
      <c r="H517">
        <v>0</v>
      </c>
      <c r="I517">
        <v>0</v>
      </c>
      <c r="J517">
        <v>23</v>
      </c>
      <c r="K517">
        <v>2</v>
      </c>
      <c r="L517">
        <v>0</v>
      </c>
      <c r="M517">
        <v>4874</v>
      </c>
      <c r="N517" t="s">
        <v>719</v>
      </c>
      <c r="O517" t="s">
        <v>930</v>
      </c>
      <c r="Q517" s="1">
        <v>73.983739837398375</v>
      </c>
      <c r="R517">
        <v>91</v>
      </c>
    </row>
    <row r="518" spans="1:18">
      <c r="A518">
        <v>4875</v>
      </c>
      <c r="B518">
        <v>1</v>
      </c>
      <c r="C518">
        <v>0</v>
      </c>
      <c r="D518" t="s">
        <v>721</v>
      </c>
      <c r="E518" t="s">
        <v>4233</v>
      </c>
      <c r="F518" t="s">
        <v>4236</v>
      </c>
      <c r="G518">
        <v>9290</v>
      </c>
      <c r="H518">
        <v>0</v>
      </c>
      <c r="I518">
        <v>0</v>
      </c>
      <c r="J518">
        <v>23</v>
      </c>
      <c r="K518">
        <v>2</v>
      </c>
      <c r="L518">
        <v>1</v>
      </c>
      <c r="M518">
        <v>4875</v>
      </c>
      <c r="N518" t="s">
        <v>7641</v>
      </c>
      <c r="O518" t="s">
        <v>930</v>
      </c>
      <c r="Q518" s="1">
        <v>96.747967479674799</v>
      </c>
      <c r="R518">
        <v>119</v>
      </c>
    </row>
    <row r="519" spans="1:18">
      <c r="A519">
        <v>4877</v>
      </c>
      <c r="B519">
        <v>1</v>
      </c>
      <c r="C519">
        <v>0</v>
      </c>
      <c r="D519" t="s">
        <v>584</v>
      </c>
      <c r="E519" t="s">
        <v>2470</v>
      </c>
      <c r="F519" t="s">
        <v>4303</v>
      </c>
      <c r="G519">
        <v>9295</v>
      </c>
      <c r="H519">
        <v>0</v>
      </c>
      <c r="I519">
        <v>0</v>
      </c>
      <c r="J519">
        <v>23</v>
      </c>
      <c r="K519">
        <v>2</v>
      </c>
      <c r="L519">
        <v>0</v>
      </c>
      <c r="M519">
        <v>4877</v>
      </c>
      <c r="N519" t="s">
        <v>4304</v>
      </c>
      <c r="O519" t="s">
        <v>930</v>
      </c>
      <c r="Q519" s="1">
        <v>4.0650406504065044</v>
      </c>
      <c r="R519">
        <v>5</v>
      </c>
    </row>
    <row r="520" spans="1:18">
      <c r="A520">
        <v>4878</v>
      </c>
      <c r="B520">
        <v>1</v>
      </c>
      <c r="C520">
        <v>0</v>
      </c>
      <c r="D520" t="s">
        <v>8346</v>
      </c>
      <c r="E520" t="s">
        <v>930</v>
      </c>
      <c r="F520" t="s">
        <v>2952</v>
      </c>
      <c r="G520">
        <v>9290</v>
      </c>
      <c r="H520">
        <v>25</v>
      </c>
      <c r="I520">
        <v>0</v>
      </c>
      <c r="J520">
        <v>23</v>
      </c>
      <c r="K520">
        <v>2</v>
      </c>
      <c r="L520">
        <v>1</v>
      </c>
      <c r="M520">
        <v>4878</v>
      </c>
      <c r="N520" t="s">
        <v>8347</v>
      </c>
      <c r="O520" t="s">
        <v>930</v>
      </c>
      <c r="Q520" s="1">
        <v>284.55284552845529</v>
      </c>
      <c r="R520">
        <v>350</v>
      </c>
    </row>
    <row r="521" spans="1:18">
      <c r="A521">
        <v>4879</v>
      </c>
      <c r="B521">
        <v>1</v>
      </c>
      <c r="C521">
        <v>0</v>
      </c>
      <c r="D521" t="s">
        <v>394</v>
      </c>
      <c r="E521" t="s">
        <v>930</v>
      </c>
      <c r="F521" t="s">
        <v>4209</v>
      </c>
      <c r="G521">
        <v>9287</v>
      </c>
      <c r="H521">
        <v>0</v>
      </c>
      <c r="I521">
        <v>0</v>
      </c>
      <c r="J521">
        <v>23</v>
      </c>
      <c r="K521">
        <v>2</v>
      </c>
      <c r="L521">
        <v>0</v>
      </c>
      <c r="M521">
        <v>4879</v>
      </c>
      <c r="N521" t="s">
        <v>9218</v>
      </c>
      <c r="O521" t="s">
        <v>930</v>
      </c>
      <c r="Q521" s="1">
        <v>38.211382113821138</v>
      </c>
      <c r="R521">
        <v>47</v>
      </c>
    </row>
    <row r="522" spans="1:18">
      <c r="A522">
        <v>4880</v>
      </c>
      <c r="B522">
        <v>1</v>
      </c>
      <c r="C522">
        <v>0</v>
      </c>
      <c r="D522" t="s">
        <v>717</v>
      </c>
      <c r="E522" t="s">
        <v>4233</v>
      </c>
      <c r="F522" t="s">
        <v>4246</v>
      </c>
      <c r="G522">
        <v>9290</v>
      </c>
      <c r="H522">
        <v>0</v>
      </c>
      <c r="I522">
        <v>0</v>
      </c>
      <c r="J522">
        <v>23</v>
      </c>
      <c r="K522">
        <v>2</v>
      </c>
      <c r="L522">
        <v>0</v>
      </c>
      <c r="M522">
        <v>4880</v>
      </c>
      <c r="N522" t="s">
        <v>7642</v>
      </c>
      <c r="O522" t="s">
        <v>930</v>
      </c>
      <c r="Q522" s="1">
        <v>26.829268292682929</v>
      </c>
      <c r="R522">
        <v>33</v>
      </c>
    </row>
    <row r="523" spans="1:18">
      <c r="A523">
        <v>4881</v>
      </c>
      <c r="B523">
        <v>1</v>
      </c>
      <c r="C523">
        <v>0</v>
      </c>
      <c r="D523" t="s">
        <v>723</v>
      </c>
      <c r="E523" t="s">
        <v>4305</v>
      </c>
      <c r="F523" t="s">
        <v>4306</v>
      </c>
      <c r="G523">
        <v>9295</v>
      </c>
      <c r="H523">
        <v>0</v>
      </c>
      <c r="I523">
        <v>0</v>
      </c>
      <c r="J523">
        <v>23</v>
      </c>
      <c r="K523">
        <v>2</v>
      </c>
      <c r="L523">
        <v>0</v>
      </c>
      <c r="M523">
        <v>4881</v>
      </c>
      <c r="N523" t="s">
        <v>4307</v>
      </c>
      <c r="O523" t="s">
        <v>930</v>
      </c>
      <c r="Q523" s="1">
        <v>7.1951219512195124</v>
      </c>
      <c r="R523">
        <v>8.85</v>
      </c>
    </row>
    <row r="524" spans="1:18">
      <c r="A524">
        <v>4882</v>
      </c>
      <c r="B524">
        <v>1</v>
      </c>
      <c r="C524">
        <v>0</v>
      </c>
      <c r="D524" t="s">
        <v>724</v>
      </c>
      <c r="E524" t="s">
        <v>930</v>
      </c>
      <c r="F524" t="s">
        <v>4308</v>
      </c>
      <c r="G524">
        <v>9295</v>
      </c>
      <c r="H524">
        <v>0</v>
      </c>
      <c r="I524">
        <v>0</v>
      </c>
      <c r="J524">
        <v>23</v>
      </c>
      <c r="K524">
        <v>2</v>
      </c>
      <c r="L524">
        <v>0</v>
      </c>
      <c r="M524">
        <v>4882</v>
      </c>
      <c r="N524" t="s">
        <v>9457</v>
      </c>
      <c r="O524" t="s">
        <v>930</v>
      </c>
      <c r="Q524" s="1">
        <v>7.8048780487804867</v>
      </c>
      <c r="R524">
        <v>9.6</v>
      </c>
    </row>
    <row r="525" spans="1:18">
      <c r="A525">
        <v>4883</v>
      </c>
      <c r="B525">
        <v>1</v>
      </c>
      <c r="C525">
        <v>0</v>
      </c>
      <c r="D525" t="s">
        <v>725</v>
      </c>
      <c r="E525" t="s">
        <v>4305</v>
      </c>
      <c r="F525" t="s">
        <v>4309</v>
      </c>
      <c r="G525">
        <v>9295</v>
      </c>
      <c r="H525">
        <v>0</v>
      </c>
      <c r="I525">
        <v>0</v>
      </c>
      <c r="J525">
        <v>23</v>
      </c>
      <c r="K525">
        <v>2</v>
      </c>
      <c r="L525">
        <v>1</v>
      </c>
      <c r="M525">
        <v>4883</v>
      </c>
      <c r="N525" t="s">
        <v>8756</v>
      </c>
      <c r="O525" t="s">
        <v>930</v>
      </c>
      <c r="Q525" s="1">
        <v>11.382113821138212</v>
      </c>
      <c r="R525">
        <v>14</v>
      </c>
    </row>
    <row r="526" spans="1:18">
      <c r="A526">
        <v>4884</v>
      </c>
      <c r="B526">
        <v>1</v>
      </c>
      <c r="C526">
        <v>0</v>
      </c>
      <c r="D526" t="s">
        <v>4311</v>
      </c>
      <c r="E526" t="s">
        <v>4305</v>
      </c>
      <c r="F526" t="s">
        <v>4312</v>
      </c>
      <c r="G526">
        <v>9295</v>
      </c>
      <c r="H526">
        <v>0</v>
      </c>
      <c r="I526">
        <v>0</v>
      </c>
      <c r="J526">
        <v>23</v>
      </c>
      <c r="K526">
        <v>2</v>
      </c>
      <c r="L526">
        <v>1</v>
      </c>
      <c r="M526">
        <v>4884</v>
      </c>
      <c r="N526" t="s">
        <v>4313</v>
      </c>
      <c r="O526" t="s">
        <v>930</v>
      </c>
      <c r="Q526" s="1">
        <v>10.97560975609756</v>
      </c>
      <c r="R526">
        <v>13.5</v>
      </c>
    </row>
    <row r="527" spans="1:18">
      <c r="A527">
        <v>4885</v>
      </c>
      <c r="B527">
        <v>1</v>
      </c>
      <c r="C527">
        <v>0</v>
      </c>
      <c r="D527" t="s">
        <v>4314</v>
      </c>
      <c r="E527" t="s">
        <v>930</v>
      </c>
      <c r="F527" t="s">
        <v>4315</v>
      </c>
      <c r="G527">
        <v>9295</v>
      </c>
      <c r="H527">
        <v>0</v>
      </c>
      <c r="I527">
        <v>0</v>
      </c>
      <c r="J527">
        <v>23</v>
      </c>
      <c r="K527">
        <v>2</v>
      </c>
      <c r="L527">
        <v>0</v>
      </c>
      <c r="M527">
        <v>4885</v>
      </c>
      <c r="N527" t="s">
        <v>8587</v>
      </c>
      <c r="O527" t="s">
        <v>930</v>
      </c>
      <c r="Q527" s="1">
        <v>16.260162601626018</v>
      </c>
      <c r="R527">
        <v>20</v>
      </c>
    </row>
    <row r="528" spans="1:18">
      <c r="A528">
        <v>4887</v>
      </c>
      <c r="B528">
        <v>1</v>
      </c>
      <c r="C528">
        <v>0</v>
      </c>
      <c r="D528" t="s">
        <v>726</v>
      </c>
      <c r="E528" t="s">
        <v>4305</v>
      </c>
      <c r="F528" t="s">
        <v>4316</v>
      </c>
      <c r="G528">
        <v>9295</v>
      </c>
      <c r="H528">
        <v>0</v>
      </c>
      <c r="I528">
        <v>0</v>
      </c>
      <c r="J528">
        <v>23</v>
      </c>
      <c r="K528">
        <v>2</v>
      </c>
      <c r="L528">
        <v>0</v>
      </c>
      <c r="M528">
        <v>4887</v>
      </c>
      <c r="N528" t="s">
        <v>8757</v>
      </c>
      <c r="O528" t="s">
        <v>930</v>
      </c>
      <c r="Q528" s="1">
        <v>17.886178861788615</v>
      </c>
      <c r="R528">
        <v>22</v>
      </c>
    </row>
    <row r="529" spans="1:18">
      <c r="A529">
        <v>4888</v>
      </c>
      <c r="B529">
        <v>1</v>
      </c>
      <c r="C529">
        <v>0</v>
      </c>
      <c r="D529" t="s">
        <v>4317</v>
      </c>
      <c r="E529" t="s">
        <v>4305</v>
      </c>
      <c r="F529" t="s">
        <v>8139</v>
      </c>
      <c r="G529">
        <v>9295</v>
      </c>
      <c r="H529">
        <v>0</v>
      </c>
      <c r="I529">
        <v>0</v>
      </c>
      <c r="J529">
        <v>23</v>
      </c>
      <c r="K529">
        <v>2</v>
      </c>
      <c r="L529">
        <v>0</v>
      </c>
      <c r="M529">
        <v>4888</v>
      </c>
      <c r="N529" t="s">
        <v>4318</v>
      </c>
      <c r="O529" t="s">
        <v>930</v>
      </c>
      <c r="Q529" s="1">
        <v>1.6260162601626009</v>
      </c>
      <c r="R529">
        <v>2</v>
      </c>
    </row>
    <row r="530" spans="1:18">
      <c r="A530">
        <v>4890</v>
      </c>
      <c r="B530">
        <v>1</v>
      </c>
      <c r="C530">
        <v>0</v>
      </c>
      <c r="D530" t="s">
        <v>728</v>
      </c>
      <c r="E530" t="s">
        <v>930</v>
      </c>
      <c r="F530" t="s">
        <v>4322</v>
      </c>
      <c r="G530">
        <v>9295</v>
      </c>
      <c r="H530">
        <v>0</v>
      </c>
      <c r="I530">
        <v>0</v>
      </c>
      <c r="J530">
        <v>23</v>
      </c>
      <c r="K530">
        <v>2</v>
      </c>
      <c r="L530">
        <v>0</v>
      </c>
      <c r="M530">
        <v>4890</v>
      </c>
      <c r="N530" t="s">
        <v>4323</v>
      </c>
      <c r="O530" t="s">
        <v>930</v>
      </c>
      <c r="Q530" s="1">
        <v>22.764227642276424</v>
      </c>
      <c r="R530">
        <v>28</v>
      </c>
    </row>
    <row r="531" spans="1:18">
      <c r="A531">
        <v>4892</v>
      </c>
      <c r="B531">
        <v>1</v>
      </c>
      <c r="C531">
        <v>0</v>
      </c>
      <c r="D531" t="s">
        <v>574</v>
      </c>
      <c r="E531" t="s">
        <v>1167</v>
      </c>
      <c r="F531" t="s">
        <v>4197</v>
      </c>
      <c r="G531">
        <v>9287</v>
      </c>
      <c r="H531">
        <v>24</v>
      </c>
      <c r="I531">
        <v>0</v>
      </c>
      <c r="J531">
        <v>23</v>
      </c>
      <c r="K531">
        <v>2</v>
      </c>
      <c r="L531">
        <v>0</v>
      </c>
      <c r="M531">
        <v>4892</v>
      </c>
      <c r="N531" t="s">
        <v>7823</v>
      </c>
      <c r="O531" t="s">
        <v>930</v>
      </c>
      <c r="Q531" s="1">
        <v>97.560975609756099</v>
      </c>
      <c r="R531">
        <v>120</v>
      </c>
    </row>
    <row r="532" spans="1:18">
      <c r="A532">
        <v>4893</v>
      </c>
      <c r="B532">
        <v>1</v>
      </c>
      <c r="C532">
        <v>0</v>
      </c>
      <c r="D532" t="s">
        <v>573</v>
      </c>
      <c r="E532" t="s">
        <v>1167</v>
      </c>
      <c r="F532" t="s">
        <v>4198</v>
      </c>
      <c r="G532">
        <v>9287</v>
      </c>
      <c r="H532">
        <v>0</v>
      </c>
      <c r="I532">
        <v>0</v>
      </c>
      <c r="J532">
        <v>23</v>
      </c>
      <c r="K532">
        <v>2</v>
      </c>
      <c r="L532">
        <v>0</v>
      </c>
      <c r="M532">
        <v>4893</v>
      </c>
      <c r="N532" t="s">
        <v>9219</v>
      </c>
      <c r="O532" t="s">
        <v>930</v>
      </c>
      <c r="Q532" s="1">
        <v>96.642276422764226</v>
      </c>
      <c r="R532">
        <v>118.87</v>
      </c>
    </row>
    <row r="533" spans="1:18">
      <c r="A533">
        <v>4894</v>
      </c>
      <c r="B533">
        <v>1</v>
      </c>
      <c r="C533">
        <v>0</v>
      </c>
      <c r="D533" t="s">
        <v>575</v>
      </c>
      <c r="E533" t="s">
        <v>1167</v>
      </c>
      <c r="F533" t="s">
        <v>4199</v>
      </c>
      <c r="G533">
        <v>9287</v>
      </c>
      <c r="H533">
        <v>0</v>
      </c>
      <c r="I533">
        <v>0</v>
      </c>
      <c r="J533">
        <v>23</v>
      </c>
      <c r="K533">
        <v>2</v>
      </c>
      <c r="L533">
        <v>0</v>
      </c>
      <c r="M533">
        <v>4894</v>
      </c>
      <c r="N533" t="s">
        <v>7824</v>
      </c>
      <c r="O533" t="s">
        <v>930</v>
      </c>
      <c r="Q533" s="1">
        <v>114.62601626016261</v>
      </c>
      <c r="R533">
        <v>140.99</v>
      </c>
    </row>
    <row r="534" spans="1:18">
      <c r="A534">
        <v>4895</v>
      </c>
      <c r="B534">
        <v>1</v>
      </c>
      <c r="C534">
        <v>0</v>
      </c>
      <c r="D534" t="s">
        <v>586</v>
      </c>
      <c r="E534" t="s">
        <v>930</v>
      </c>
      <c r="F534" t="s">
        <v>4326</v>
      </c>
      <c r="G534">
        <v>9295</v>
      </c>
      <c r="H534">
        <v>0</v>
      </c>
      <c r="I534">
        <v>0</v>
      </c>
      <c r="J534">
        <v>23</v>
      </c>
      <c r="K534">
        <v>2</v>
      </c>
      <c r="L534">
        <v>0</v>
      </c>
      <c r="M534">
        <v>4895</v>
      </c>
      <c r="N534" t="s">
        <v>587</v>
      </c>
      <c r="O534" t="s">
        <v>930</v>
      </c>
      <c r="Q534" s="1">
        <v>46.341463414634141</v>
      </c>
      <c r="R534">
        <v>57</v>
      </c>
    </row>
    <row r="535" spans="1:18">
      <c r="A535">
        <v>4896</v>
      </c>
      <c r="B535">
        <v>1</v>
      </c>
      <c r="C535">
        <v>0</v>
      </c>
      <c r="D535" t="s">
        <v>585</v>
      </c>
      <c r="E535" t="s">
        <v>2470</v>
      </c>
      <c r="F535" t="s">
        <v>4327</v>
      </c>
      <c r="G535">
        <v>9295</v>
      </c>
      <c r="H535">
        <v>0</v>
      </c>
      <c r="I535">
        <v>0</v>
      </c>
      <c r="J535">
        <v>23</v>
      </c>
      <c r="K535">
        <v>2</v>
      </c>
      <c r="L535">
        <v>0</v>
      </c>
      <c r="M535">
        <v>4896</v>
      </c>
      <c r="N535" t="s">
        <v>4328</v>
      </c>
      <c r="O535" t="s">
        <v>930</v>
      </c>
      <c r="Q535" s="1">
        <v>6.0975609756097562</v>
      </c>
      <c r="R535">
        <v>7.5</v>
      </c>
    </row>
    <row r="536" spans="1:18">
      <c r="A536">
        <v>4897</v>
      </c>
      <c r="B536">
        <v>1</v>
      </c>
      <c r="C536">
        <v>0</v>
      </c>
      <c r="D536" t="s">
        <v>577</v>
      </c>
      <c r="E536" t="s">
        <v>2470</v>
      </c>
      <c r="F536" t="s">
        <v>4329</v>
      </c>
      <c r="G536">
        <v>9295</v>
      </c>
      <c r="H536">
        <v>0</v>
      </c>
      <c r="I536">
        <v>0</v>
      </c>
      <c r="J536">
        <v>23</v>
      </c>
      <c r="K536">
        <v>2</v>
      </c>
      <c r="L536">
        <v>0</v>
      </c>
      <c r="M536">
        <v>4897</v>
      </c>
      <c r="N536" t="s">
        <v>7979</v>
      </c>
      <c r="O536" t="s">
        <v>930</v>
      </c>
      <c r="Q536" s="1">
        <v>23.577235772357724</v>
      </c>
      <c r="R536">
        <v>29</v>
      </c>
    </row>
    <row r="537" spans="1:18">
      <c r="A537">
        <v>4898</v>
      </c>
      <c r="B537">
        <v>1</v>
      </c>
      <c r="C537">
        <v>0</v>
      </c>
      <c r="D537" t="s">
        <v>295</v>
      </c>
      <c r="E537" t="s">
        <v>4758</v>
      </c>
      <c r="F537" t="s">
        <v>4759</v>
      </c>
      <c r="G537">
        <v>9297</v>
      </c>
      <c r="H537">
        <v>0</v>
      </c>
      <c r="I537">
        <v>0</v>
      </c>
      <c r="J537">
        <v>23</v>
      </c>
      <c r="K537">
        <v>2</v>
      </c>
      <c r="L537">
        <v>0</v>
      </c>
      <c r="M537">
        <v>4898</v>
      </c>
      <c r="N537" t="s">
        <v>4760</v>
      </c>
      <c r="O537" t="s">
        <v>930</v>
      </c>
      <c r="Q537" s="1">
        <v>7.3170731707317067</v>
      </c>
      <c r="R537">
        <v>9</v>
      </c>
    </row>
    <row r="538" spans="1:18">
      <c r="A538">
        <v>4899</v>
      </c>
      <c r="B538">
        <v>1</v>
      </c>
      <c r="C538">
        <v>0</v>
      </c>
      <c r="D538" t="s">
        <v>296</v>
      </c>
      <c r="E538" t="s">
        <v>4758</v>
      </c>
      <c r="F538" t="s">
        <v>4761</v>
      </c>
      <c r="G538">
        <v>9297</v>
      </c>
      <c r="H538">
        <v>0</v>
      </c>
      <c r="I538">
        <v>0</v>
      </c>
      <c r="J538">
        <v>23</v>
      </c>
      <c r="K538">
        <v>2</v>
      </c>
      <c r="L538">
        <v>0</v>
      </c>
      <c r="M538">
        <v>4899</v>
      </c>
      <c r="N538" t="s">
        <v>4762</v>
      </c>
      <c r="O538" t="s">
        <v>930</v>
      </c>
      <c r="Q538" s="1">
        <v>9.3495934959349594</v>
      </c>
      <c r="R538">
        <v>11.5</v>
      </c>
    </row>
    <row r="539" spans="1:18">
      <c r="A539">
        <v>4900</v>
      </c>
      <c r="B539">
        <v>1</v>
      </c>
      <c r="C539">
        <v>0</v>
      </c>
      <c r="D539" t="s">
        <v>297</v>
      </c>
      <c r="E539" t="s">
        <v>4758</v>
      </c>
      <c r="F539" t="s">
        <v>4763</v>
      </c>
      <c r="G539">
        <v>9297</v>
      </c>
      <c r="H539">
        <v>0</v>
      </c>
      <c r="I539">
        <v>0</v>
      </c>
      <c r="J539">
        <v>23</v>
      </c>
      <c r="K539">
        <v>2</v>
      </c>
      <c r="L539">
        <v>0</v>
      </c>
      <c r="M539">
        <v>4900</v>
      </c>
      <c r="N539" t="s">
        <v>4764</v>
      </c>
      <c r="O539" t="s">
        <v>930</v>
      </c>
      <c r="Q539" s="1">
        <v>13.008130081300813</v>
      </c>
      <c r="R539">
        <v>16</v>
      </c>
    </row>
    <row r="540" spans="1:18">
      <c r="A540">
        <v>4901</v>
      </c>
      <c r="B540">
        <v>1</v>
      </c>
      <c r="C540">
        <v>0</v>
      </c>
      <c r="D540" t="s">
        <v>588</v>
      </c>
      <c r="E540" t="s">
        <v>2470</v>
      </c>
      <c r="F540" t="s">
        <v>4200</v>
      </c>
      <c r="G540">
        <v>9287</v>
      </c>
      <c r="H540">
        <v>0</v>
      </c>
      <c r="I540">
        <v>0</v>
      </c>
      <c r="J540">
        <v>23</v>
      </c>
      <c r="K540">
        <v>2</v>
      </c>
      <c r="L540">
        <v>0</v>
      </c>
      <c r="M540">
        <v>4901</v>
      </c>
      <c r="N540" t="s">
        <v>9220</v>
      </c>
      <c r="O540" t="s">
        <v>930</v>
      </c>
      <c r="Q540" s="1">
        <v>31.707317073170731</v>
      </c>
      <c r="R540">
        <v>39</v>
      </c>
    </row>
    <row r="541" spans="1:18">
      <c r="A541">
        <v>4902</v>
      </c>
      <c r="B541">
        <v>1</v>
      </c>
      <c r="C541">
        <v>0</v>
      </c>
      <c r="D541" t="s">
        <v>589</v>
      </c>
      <c r="E541" t="s">
        <v>2470</v>
      </c>
      <c r="F541" t="s">
        <v>4201</v>
      </c>
      <c r="G541">
        <v>9287</v>
      </c>
      <c r="H541">
        <v>0</v>
      </c>
      <c r="I541">
        <v>0</v>
      </c>
      <c r="J541">
        <v>23</v>
      </c>
      <c r="K541">
        <v>2</v>
      </c>
      <c r="L541">
        <v>0</v>
      </c>
      <c r="M541">
        <v>4902</v>
      </c>
      <c r="N541" t="s">
        <v>9221</v>
      </c>
      <c r="O541" t="s">
        <v>930</v>
      </c>
      <c r="Q541" s="1">
        <v>31.707317073170731</v>
      </c>
      <c r="R541">
        <v>39</v>
      </c>
    </row>
    <row r="542" spans="1:18">
      <c r="A542">
        <v>4903</v>
      </c>
      <c r="B542">
        <v>1</v>
      </c>
      <c r="C542">
        <v>0</v>
      </c>
      <c r="D542" t="s">
        <v>590</v>
      </c>
      <c r="E542" t="s">
        <v>2470</v>
      </c>
      <c r="F542" t="s">
        <v>4202</v>
      </c>
      <c r="G542">
        <v>9287</v>
      </c>
      <c r="H542">
        <v>0</v>
      </c>
      <c r="I542">
        <v>0</v>
      </c>
      <c r="J542">
        <v>23</v>
      </c>
      <c r="K542">
        <v>2</v>
      </c>
      <c r="L542">
        <v>0</v>
      </c>
      <c r="M542">
        <v>4903</v>
      </c>
      <c r="N542" t="s">
        <v>9222</v>
      </c>
      <c r="O542" t="s">
        <v>930</v>
      </c>
      <c r="Q542" s="1">
        <v>31.707317073170731</v>
      </c>
      <c r="R542">
        <v>39</v>
      </c>
    </row>
    <row r="543" spans="1:18">
      <c r="A543">
        <v>4904</v>
      </c>
      <c r="B543">
        <v>1</v>
      </c>
      <c r="C543">
        <v>0</v>
      </c>
      <c r="D543" t="s">
        <v>591</v>
      </c>
      <c r="E543" t="s">
        <v>4203</v>
      </c>
      <c r="F543" t="s">
        <v>4204</v>
      </c>
      <c r="G543">
        <v>9287</v>
      </c>
      <c r="H543">
        <v>0</v>
      </c>
      <c r="I543">
        <v>0</v>
      </c>
      <c r="J543">
        <v>23</v>
      </c>
      <c r="K543">
        <v>2</v>
      </c>
      <c r="L543">
        <v>0</v>
      </c>
      <c r="M543">
        <v>4904</v>
      </c>
      <c r="N543" t="s">
        <v>9223</v>
      </c>
      <c r="O543" t="s">
        <v>930</v>
      </c>
      <c r="Q543" s="1">
        <v>31.707317073170731</v>
      </c>
      <c r="R543">
        <v>39</v>
      </c>
    </row>
    <row r="544" spans="1:18">
      <c r="A544">
        <v>4905</v>
      </c>
      <c r="B544">
        <v>1</v>
      </c>
      <c r="C544">
        <v>0</v>
      </c>
      <c r="D544" t="s">
        <v>592</v>
      </c>
      <c r="E544" t="s">
        <v>2470</v>
      </c>
      <c r="F544" t="s">
        <v>4205</v>
      </c>
      <c r="G544">
        <v>9287</v>
      </c>
      <c r="H544">
        <v>0</v>
      </c>
      <c r="I544">
        <v>0</v>
      </c>
      <c r="J544">
        <v>23</v>
      </c>
      <c r="K544">
        <v>2</v>
      </c>
      <c r="L544">
        <v>0</v>
      </c>
      <c r="M544">
        <v>4905</v>
      </c>
      <c r="N544" t="s">
        <v>9224</v>
      </c>
      <c r="O544" t="s">
        <v>930</v>
      </c>
      <c r="Q544" s="1">
        <v>31.707317073170731</v>
      </c>
      <c r="R544">
        <v>39</v>
      </c>
    </row>
    <row r="545" spans="1:18">
      <c r="A545">
        <v>4906</v>
      </c>
      <c r="B545">
        <v>1</v>
      </c>
      <c r="C545">
        <v>0</v>
      </c>
      <c r="D545" t="s">
        <v>593</v>
      </c>
      <c r="E545" t="s">
        <v>2470</v>
      </c>
      <c r="F545" t="s">
        <v>4206</v>
      </c>
      <c r="G545">
        <v>9287</v>
      </c>
      <c r="H545">
        <v>0</v>
      </c>
      <c r="I545">
        <v>0</v>
      </c>
      <c r="J545">
        <v>23</v>
      </c>
      <c r="K545">
        <v>2</v>
      </c>
      <c r="L545">
        <v>0</v>
      </c>
      <c r="M545">
        <v>4906</v>
      </c>
      <c r="N545" t="s">
        <v>9225</v>
      </c>
      <c r="O545" t="s">
        <v>930</v>
      </c>
      <c r="Q545" s="1">
        <v>31.707317073170731</v>
      </c>
      <c r="R545">
        <v>39</v>
      </c>
    </row>
    <row r="546" spans="1:18">
      <c r="A546">
        <v>4907</v>
      </c>
      <c r="B546">
        <v>1</v>
      </c>
      <c r="C546">
        <v>0</v>
      </c>
      <c r="D546" t="s">
        <v>594</v>
      </c>
      <c r="E546" t="s">
        <v>2470</v>
      </c>
      <c r="F546" t="s">
        <v>4207</v>
      </c>
      <c r="G546">
        <v>9287</v>
      </c>
      <c r="H546">
        <v>0</v>
      </c>
      <c r="I546">
        <v>0</v>
      </c>
      <c r="J546">
        <v>23</v>
      </c>
      <c r="K546">
        <v>2</v>
      </c>
      <c r="L546">
        <v>0</v>
      </c>
      <c r="M546">
        <v>4907</v>
      </c>
      <c r="N546" t="s">
        <v>9226</v>
      </c>
      <c r="O546" t="s">
        <v>930</v>
      </c>
      <c r="Q546" s="1">
        <v>31.707317073170731</v>
      </c>
      <c r="R546">
        <v>39</v>
      </c>
    </row>
    <row r="547" spans="1:18">
      <c r="A547">
        <v>4908</v>
      </c>
      <c r="B547">
        <v>1</v>
      </c>
      <c r="C547">
        <v>0</v>
      </c>
      <c r="D547" t="s">
        <v>595</v>
      </c>
      <c r="E547" t="s">
        <v>2470</v>
      </c>
      <c r="F547" t="s">
        <v>4208</v>
      </c>
      <c r="G547">
        <v>9287</v>
      </c>
      <c r="H547">
        <v>0</v>
      </c>
      <c r="I547">
        <v>0</v>
      </c>
      <c r="J547">
        <v>23</v>
      </c>
      <c r="K547">
        <v>2</v>
      </c>
      <c r="L547">
        <v>0</v>
      </c>
      <c r="M547">
        <v>4908</v>
      </c>
      <c r="N547" t="s">
        <v>9227</v>
      </c>
      <c r="O547" t="s">
        <v>930</v>
      </c>
      <c r="Q547" s="1">
        <v>31.707317073170731</v>
      </c>
      <c r="R547">
        <v>39</v>
      </c>
    </row>
    <row r="548" spans="1:18">
      <c r="A548">
        <v>4909</v>
      </c>
      <c r="B548">
        <v>1</v>
      </c>
      <c r="C548">
        <v>0</v>
      </c>
      <c r="D548" t="s">
        <v>701</v>
      </c>
      <c r="E548" t="s">
        <v>4237</v>
      </c>
      <c r="F548" t="s">
        <v>4238</v>
      </c>
      <c r="G548">
        <v>9290</v>
      </c>
      <c r="H548">
        <v>0</v>
      </c>
      <c r="I548">
        <v>0</v>
      </c>
      <c r="J548">
        <v>23</v>
      </c>
      <c r="K548">
        <v>2</v>
      </c>
      <c r="L548">
        <v>0</v>
      </c>
      <c r="M548">
        <v>4909</v>
      </c>
      <c r="N548" t="s">
        <v>7643</v>
      </c>
      <c r="O548" t="s">
        <v>930</v>
      </c>
      <c r="Q548" s="1">
        <v>30.081300813008127</v>
      </c>
      <c r="R548">
        <v>37</v>
      </c>
    </row>
    <row r="549" spans="1:18">
      <c r="A549">
        <v>4910</v>
      </c>
      <c r="B549">
        <v>1</v>
      </c>
      <c r="C549">
        <v>1</v>
      </c>
      <c r="D549" t="s">
        <v>696</v>
      </c>
      <c r="E549" t="s">
        <v>4237</v>
      </c>
      <c r="F549" t="s">
        <v>4247</v>
      </c>
      <c r="G549">
        <v>9290</v>
      </c>
      <c r="H549">
        <v>0</v>
      </c>
      <c r="I549">
        <v>0</v>
      </c>
      <c r="J549">
        <v>23</v>
      </c>
      <c r="K549">
        <v>2</v>
      </c>
      <c r="L549">
        <v>0</v>
      </c>
      <c r="M549">
        <v>4910</v>
      </c>
      <c r="N549" t="s">
        <v>4248</v>
      </c>
      <c r="O549" t="s">
        <v>930</v>
      </c>
      <c r="Q549" s="1">
        <v>12.195121951219512</v>
      </c>
      <c r="R549">
        <v>15</v>
      </c>
    </row>
    <row r="550" spans="1:18">
      <c r="A550">
        <v>4911</v>
      </c>
      <c r="B550">
        <v>1</v>
      </c>
      <c r="C550">
        <v>0</v>
      </c>
      <c r="D550" t="s">
        <v>714</v>
      </c>
      <c r="E550" t="s">
        <v>4249</v>
      </c>
      <c r="F550" t="s">
        <v>4250</v>
      </c>
      <c r="G550">
        <v>9290</v>
      </c>
      <c r="H550">
        <v>0</v>
      </c>
      <c r="I550">
        <v>0</v>
      </c>
      <c r="J550">
        <v>23</v>
      </c>
      <c r="K550">
        <v>2</v>
      </c>
      <c r="L550">
        <v>0</v>
      </c>
      <c r="M550">
        <v>4911</v>
      </c>
      <c r="N550" t="s">
        <v>715</v>
      </c>
      <c r="O550" t="s">
        <v>930</v>
      </c>
      <c r="Q550" s="1">
        <v>38.211382113821138</v>
      </c>
      <c r="R550">
        <v>47</v>
      </c>
    </row>
    <row r="551" spans="1:18">
      <c r="A551">
        <v>4913</v>
      </c>
      <c r="B551">
        <v>1</v>
      </c>
      <c r="C551">
        <v>0</v>
      </c>
      <c r="D551" t="s">
        <v>702</v>
      </c>
      <c r="E551" t="s">
        <v>930</v>
      </c>
      <c r="F551" t="s">
        <v>4261</v>
      </c>
      <c r="G551">
        <v>9293</v>
      </c>
      <c r="H551">
        <v>0</v>
      </c>
      <c r="I551">
        <v>0</v>
      </c>
      <c r="J551">
        <v>23</v>
      </c>
      <c r="K551">
        <v>2</v>
      </c>
      <c r="L551">
        <v>0</v>
      </c>
      <c r="M551">
        <v>4913</v>
      </c>
      <c r="N551" t="s">
        <v>7825</v>
      </c>
      <c r="O551" t="s">
        <v>930</v>
      </c>
      <c r="Q551" s="1">
        <v>89.430894308943081</v>
      </c>
      <c r="R551">
        <v>110</v>
      </c>
    </row>
    <row r="552" spans="1:18">
      <c r="A552">
        <v>4915</v>
      </c>
      <c r="B552">
        <v>1</v>
      </c>
      <c r="C552">
        <v>0</v>
      </c>
      <c r="D552" t="s">
        <v>529</v>
      </c>
      <c r="E552" t="s">
        <v>930</v>
      </c>
      <c r="F552" t="s">
        <v>4239</v>
      </c>
      <c r="G552">
        <v>9290</v>
      </c>
      <c r="H552">
        <v>0</v>
      </c>
      <c r="I552">
        <v>0</v>
      </c>
      <c r="J552">
        <v>23</v>
      </c>
      <c r="K552">
        <v>2</v>
      </c>
      <c r="L552">
        <v>0</v>
      </c>
      <c r="M552">
        <v>4915</v>
      </c>
      <c r="N552" t="s">
        <v>530</v>
      </c>
      <c r="O552" t="s">
        <v>930</v>
      </c>
      <c r="Q552" s="1">
        <v>57.560975609756099</v>
      </c>
      <c r="R552">
        <v>70.8</v>
      </c>
    </row>
    <row r="553" spans="1:18">
      <c r="A553">
        <v>4916</v>
      </c>
      <c r="B553">
        <v>1</v>
      </c>
      <c r="C553">
        <v>0</v>
      </c>
      <c r="D553" t="s">
        <v>303</v>
      </c>
      <c r="E553" t="s">
        <v>2809</v>
      </c>
      <c r="F553" t="s">
        <v>4765</v>
      </c>
      <c r="G553">
        <v>9297</v>
      </c>
      <c r="H553">
        <v>0</v>
      </c>
      <c r="I553">
        <v>0</v>
      </c>
      <c r="J553">
        <v>23</v>
      </c>
      <c r="K553">
        <v>2</v>
      </c>
      <c r="L553">
        <v>0</v>
      </c>
      <c r="M553">
        <v>4916</v>
      </c>
      <c r="N553" t="s">
        <v>4766</v>
      </c>
      <c r="O553" t="s">
        <v>930</v>
      </c>
      <c r="Q553" s="1">
        <v>13.414634146341465</v>
      </c>
      <c r="R553">
        <v>16.5</v>
      </c>
    </row>
    <row r="554" spans="1:18">
      <c r="A554">
        <v>4917</v>
      </c>
      <c r="B554">
        <v>1</v>
      </c>
      <c r="C554">
        <v>0</v>
      </c>
      <c r="D554" t="s">
        <v>2953</v>
      </c>
      <c r="E554" t="s">
        <v>930</v>
      </c>
      <c r="F554" t="s">
        <v>2954</v>
      </c>
      <c r="G554">
        <v>8880</v>
      </c>
      <c r="H554">
        <v>0</v>
      </c>
      <c r="I554">
        <v>0</v>
      </c>
      <c r="J554">
        <v>23</v>
      </c>
      <c r="K554">
        <v>2</v>
      </c>
      <c r="L554">
        <v>1</v>
      </c>
      <c r="M554">
        <v>4917</v>
      </c>
      <c r="N554" t="s">
        <v>2955</v>
      </c>
      <c r="O554" t="s">
        <v>930</v>
      </c>
      <c r="Q554" s="1">
        <v>6.3414634146341458</v>
      </c>
      <c r="R554">
        <v>7.8</v>
      </c>
    </row>
    <row r="555" spans="1:18">
      <c r="A555">
        <v>4918</v>
      </c>
      <c r="B555">
        <v>1</v>
      </c>
      <c r="C555">
        <v>0</v>
      </c>
      <c r="D555" t="s">
        <v>304</v>
      </c>
      <c r="E555" t="s">
        <v>2809</v>
      </c>
      <c r="F555" t="s">
        <v>4767</v>
      </c>
      <c r="G555">
        <v>9297</v>
      </c>
      <c r="H555">
        <v>2</v>
      </c>
      <c r="I555">
        <v>0</v>
      </c>
      <c r="J555">
        <v>23</v>
      </c>
      <c r="K555">
        <v>2</v>
      </c>
      <c r="L555">
        <v>0</v>
      </c>
      <c r="M555">
        <v>4918</v>
      </c>
      <c r="N555" t="s">
        <v>4768</v>
      </c>
      <c r="O555" t="s">
        <v>930</v>
      </c>
      <c r="Q555" s="1">
        <v>15.853658536585364</v>
      </c>
      <c r="R555">
        <v>19.5</v>
      </c>
    </row>
    <row r="556" spans="1:18">
      <c r="A556">
        <v>4920</v>
      </c>
      <c r="B556">
        <v>1</v>
      </c>
      <c r="C556">
        <v>0</v>
      </c>
      <c r="D556" t="s">
        <v>305</v>
      </c>
      <c r="E556" t="s">
        <v>2809</v>
      </c>
      <c r="F556" t="s">
        <v>4769</v>
      </c>
      <c r="G556">
        <v>9297</v>
      </c>
      <c r="H556">
        <v>0</v>
      </c>
      <c r="I556">
        <v>0</v>
      </c>
      <c r="J556">
        <v>23</v>
      </c>
      <c r="K556">
        <v>2</v>
      </c>
      <c r="L556">
        <v>0</v>
      </c>
      <c r="M556">
        <v>4920</v>
      </c>
      <c r="N556" t="s">
        <v>4770</v>
      </c>
      <c r="O556" t="s">
        <v>930</v>
      </c>
      <c r="Q556" s="1">
        <v>17.886178861788615</v>
      </c>
      <c r="R556">
        <v>22</v>
      </c>
    </row>
    <row r="557" spans="1:18">
      <c r="A557">
        <v>4921</v>
      </c>
      <c r="B557">
        <v>1</v>
      </c>
      <c r="C557">
        <v>1</v>
      </c>
      <c r="D557" t="s">
        <v>699</v>
      </c>
      <c r="E557" t="s">
        <v>4237</v>
      </c>
      <c r="F557" t="s">
        <v>4251</v>
      </c>
      <c r="G557">
        <v>9290</v>
      </c>
      <c r="H557">
        <v>0</v>
      </c>
      <c r="I557">
        <v>0</v>
      </c>
      <c r="J557">
        <v>23</v>
      </c>
      <c r="K557">
        <v>2</v>
      </c>
      <c r="L557">
        <v>0</v>
      </c>
      <c r="M557">
        <v>4921</v>
      </c>
      <c r="N557" t="s">
        <v>7826</v>
      </c>
      <c r="O557" t="s">
        <v>930</v>
      </c>
      <c r="Q557" s="1">
        <v>13.008130081300813</v>
      </c>
      <c r="R557">
        <v>16</v>
      </c>
    </row>
    <row r="558" spans="1:18">
      <c r="A558">
        <v>4922</v>
      </c>
      <c r="B558">
        <v>1</v>
      </c>
      <c r="C558">
        <v>1</v>
      </c>
      <c r="D558" t="s">
        <v>700</v>
      </c>
      <c r="E558" t="s">
        <v>4237</v>
      </c>
      <c r="F558" t="s">
        <v>4252</v>
      </c>
      <c r="G558">
        <v>9290</v>
      </c>
      <c r="H558">
        <v>0</v>
      </c>
      <c r="I558">
        <v>0</v>
      </c>
      <c r="J558">
        <v>23</v>
      </c>
      <c r="K558">
        <v>2</v>
      </c>
      <c r="L558">
        <v>0</v>
      </c>
      <c r="M558">
        <v>4922</v>
      </c>
      <c r="N558" t="s">
        <v>7827</v>
      </c>
      <c r="O558" t="s">
        <v>930</v>
      </c>
      <c r="Q558" s="1">
        <v>15.447154471544716</v>
      </c>
      <c r="R558">
        <v>19</v>
      </c>
    </row>
    <row r="559" spans="1:18">
      <c r="A559">
        <v>4923</v>
      </c>
      <c r="B559">
        <v>1</v>
      </c>
      <c r="C559">
        <v>1</v>
      </c>
      <c r="D559" t="s">
        <v>697</v>
      </c>
      <c r="E559" t="s">
        <v>4237</v>
      </c>
      <c r="F559" t="s">
        <v>4253</v>
      </c>
      <c r="G559">
        <v>9290</v>
      </c>
      <c r="H559">
        <v>0</v>
      </c>
      <c r="I559">
        <v>0</v>
      </c>
      <c r="J559">
        <v>23</v>
      </c>
      <c r="K559">
        <v>2</v>
      </c>
      <c r="L559">
        <v>0</v>
      </c>
      <c r="M559">
        <v>4923</v>
      </c>
      <c r="N559" t="s">
        <v>4254</v>
      </c>
      <c r="O559" t="s">
        <v>930</v>
      </c>
      <c r="Q559" s="1">
        <v>13.821138211382111</v>
      </c>
      <c r="R559">
        <v>17</v>
      </c>
    </row>
    <row r="560" spans="1:18">
      <c r="A560">
        <v>4924</v>
      </c>
      <c r="B560">
        <v>1</v>
      </c>
      <c r="C560">
        <v>1</v>
      </c>
      <c r="D560" t="s">
        <v>698</v>
      </c>
      <c r="E560" t="s">
        <v>4237</v>
      </c>
      <c r="F560" t="s">
        <v>4255</v>
      </c>
      <c r="G560">
        <v>9290</v>
      </c>
      <c r="H560">
        <v>0</v>
      </c>
      <c r="I560">
        <v>0</v>
      </c>
      <c r="J560">
        <v>23</v>
      </c>
      <c r="K560">
        <v>2</v>
      </c>
      <c r="L560">
        <v>0</v>
      </c>
      <c r="M560">
        <v>4924</v>
      </c>
      <c r="N560" t="s">
        <v>4256</v>
      </c>
      <c r="O560" t="s">
        <v>930</v>
      </c>
      <c r="Q560" s="1">
        <v>15.447154471544716</v>
      </c>
      <c r="R560">
        <v>19</v>
      </c>
    </row>
    <row r="561" spans="1:18">
      <c r="A561">
        <v>4925</v>
      </c>
      <c r="B561">
        <v>1</v>
      </c>
      <c r="C561">
        <v>0</v>
      </c>
      <c r="D561" t="s">
        <v>569</v>
      </c>
      <c r="E561" t="s">
        <v>4333</v>
      </c>
      <c r="F561" t="s">
        <v>4334</v>
      </c>
      <c r="G561">
        <v>9295</v>
      </c>
      <c r="H561">
        <v>0</v>
      </c>
      <c r="I561">
        <v>0</v>
      </c>
      <c r="J561">
        <v>23</v>
      </c>
      <c r="K561">
        <v>2</v>
      </c>
      <c r="L561">
        <v>0</v>
      </c>
      <c r="M561">
        <v>4925</v>
      </c>
      <c r="N561" t="s">
        <v>4335</v>
      </c>
      <c r="O561" t="s">
        <v>930</v>
      </c>
      <c r="Q561" s="1">
        <v>8.9430894308943074</v>
      </c>
      <c r="R561">
        <v>11</v>
      </c>
    </row>
    <row r="562" spans="1:18">
      <c r="A562">
        <v>4926</v>
      </c>
      <c r="B562">
        <v>1</v>
      </c>
      <c r="C562">
        <v>0</v>
      </c>
      <c r="D562" t="s">
        <v>570</v>
      </c>
      <c r="E562" t="s">
        <v>930</v>
      </c>
      <c r="F562" t="s">
        <v>4336</v>
      </c>
      <c r="G562">
        <v>9295</v>
      </c>
      <c r="H562">
        <v>0</v>
      </c>
      <c r="I562">
        <v>0</v>
      </c>
      <c r="J562">
        <v>23</v>
      </c>
      <c r="K562">
        <v>2</v>
      </c>
      <c r="L562">
        <v>0</v>
      </c>
      <c r="M562">
        <v>4926</v>
      </c>
      <c r="N562" t="s">
        <v>4337</v>
      </c>
      <c r="O562" t="s">
        <v>930</v>
      </c>
      <c r="Q562" s="1">
        <v>10.56910569105691</v>
      </c>
      <c r="R562">
        <v>13</v>
      </c>
    </row>
    <row r="563" spans="1:18">
      <c r="A563">
        <v>4927</v>
      </c>
      <c r="B563">
        <v>1</v>
      </c>
      <c r="C563">
        <v>0</v>
      </c>
      <c r="D563" t="s">
        <v>571</v>
      </c>
      <c r="E563" t="s">
        <v>930</v>
      </c>
      <c r="F563" t="s">
        <v>4338</v>
      </c>
      <c r="G563">
        <v>9295</v>
      </c>
      <c r="H563">
        <v>0</v>
      </c>
      <c r="I563">
        <v>0</v>
      </c>
      <c r="J563">
        <v>23</v>
      </c>
      <c r="K563">
        <v>2</v>
      </c>
      <c r="L563">
        <v>0</v>
      </c>
      <c r="M563">
        <v>4927</v>
      </c>
      <c r="N563" t="s">
        <v>4339</v>
      </c>
      <c r="O563" t="s">
        <v>930</v>
      </c>
      <c r="Q563" s="1">
        <v>8.0487804878048781</v>
      </c>
      <c r="R563">
        <v>9.9</v>
      </c>
    </row>
    <row r="564" spans="1:18">
      <c r="A564">
        <v>4930</v>
      </c>
      <c r="B564">
        <v>1</v>
      </c>
      <c r="C564">
        <v>0</v>
      </c>
      <c r="D564" t="s">
        <v>2958</v>
      </c>
      <c r="E564" t="s">
        <v>930</v>
      </c>
      <c r="F564" t="s">
        <v>930</v>
      </c>
      <c r="G564">
        <v>8880</v>
      </c>
      <c r="H564">
        <v>0</v>
      </c>
      <c r="I564">
        <v>0</v>
      </c>
      <c r="J564">
        <v>23</v>
      </c>
      <c r="K564">
        <v>2</v>
      </c>
      <c r="L564">
        <v>1</v>
      </c>
      <c r="M564">
        <v>4930</v>
      </c>
      <c r="N564" t="s">
        <v>2959</v>
      </c>
      <c r="O564" t="s">
        <v>930</v>
      </c>
      <c r="Q564" s="1">
        <v>275.60975609756093</v>
      </c>
      <c r="R564">
        <v>339</v>
      </c>
    </row>
    <row r="565" spans="1:18">
      <c r="A565">
        <v>4932</v>
      </c>
      <c r="B565">
        <v>1</v>
      </c>
      <c r="C565">
        <v>0</v>
      </c>
      <c r="D565" t="s">
        <v>2960</v>
      </c>
      <c r="E565" t="s">
        <v>930</v>
      </c>
      <c r="F565" t="s">
        <v>2961</v>
      </c>
      <c r="G565">
        <v>8880</v>
      </c>
      <c r="H565">
        <v>0</v>
      </c>
      <c r="I565">
        <v>0</v>
      </c>
      <c r="J565">
        <v>23</v>
      </c>
      <c r="K565">
        <v>2</v>
      </c>
      <c r="L565">
        <v>1</v>
      </c>
      <c r="M565">
        <v>4932</v>
      </c>
      <c r="N565" t="s">
        <v>2962</v>
      </c>
      <c r="O565" t="s">
        <v>930</v>
      </c>
      <c r="Q565" s="1">
        <v>108.130081300813</v>
      </c>
      <c r="R565">
        <v>133</v>
      </c>
    </row>
    <row r="566" spans="1:18">
      <c r="A566">
        <v>4933</v>
      </c>
      <c r="B566">
        <v>1</v>
      </c>
      <c r="C566">
        <v>0</v>
      </c>
      <c r="D566" t="s">
        <v>16</v>
      </c>
      <c r="E566" t="s">
        <v>930</v>
      </c>
      <c r="F566" t="s">
        <v>1163</v>
      </c>
      <c r="G566">
        <v>70</v>
      </c>
      <c r="H566">
        <v>0</v>
      </c>
      <c r="I566">
        <v>0</v>
      </c>
      <c r="J566">
        <v>23</v>
      </c>
      <c r="K566">
        <v>2</v>
      </c>
      <c r="L566">
        <v>0</v>
      </c>
      <c r="M566">
        <v>4933</v>
      </c>
      <c r="N566" t="s">
        <v>9228</v>
      </c>
      <c r="O566" t="s">
        <v>930</v>
      </c>
      <c r="Q566" s="1">
        <v>167.47967479674796</v>
      </c>
      <c r="R566">
        <v>206</v>
      </c>
    </row>
    <row r="567" spans="1:18">
      <c r="A567">
        <v>4934</v>
      </c>
      <c r="B567">
        <v>1</v>
      </c>
      <c r="C567">
        <v>0</v>
      </c>
      <c r="D567" t="s">
        <v>15</v>
      </c>
      <c r="E567" t="s">
        <v>930</v>
      </c>
      <c r="F567" t="s">
        <v>1164</v>
      </c>
      <c r="G567">
        <v>70</v>
      </c>
      <c r="H567">
        <v>0</v>
      </c>
      <c r="I567">
        <v>0</v>
      </c>
      <c r="J567">
        <v>23</v>
      </c>
      <c r="K567">
        <v>2</v>
      </c>
      <c r="L567">
        <v>0</v>
      </c>
      <c r="M567">
        <v>4934</v>
      </c>
      <c r="N567" t="s">
        <v>7828</v>
      </c>
      <c r="O567" t="s">
        <v>930</v>
      </c>
      <c r="Q567" s="1">
        <v>121.95121951219512</v>
      </c>
      <c r="R567">
        <v>150</v>
      </c>
    </row>
    <row r="568" spans="1:18">
      <c r="A568">
        <v>4936</v>
      </c>
      <c r="B568">
        <v>1</v>
      </c>
      <c r="C568">
        <v>0</v>
      </c>
      <c r="D568" t="s">
        <v>24</v>
      </c>
      <c r="E568" t="s">
        <v>930</v>
      </c>
      <c r="F568" t="s">
        <v>1166</v>
      </c>
      <c r="G568">
        <v>70</v>
      </c>
      <c r="H568">
        <v>0</v>
      </c>
      <c r="I568">
        <v>0</v>
      </c>
      <c r="J568">
        <v>23</v>
      </c>
      <c r="K568">
        <v>2</v>
      </c>
      <c r="L568">
        <v>0</v>
      </c>
      <c r="M568">
        <v>4936</v>
      </c>
      <c r="N568" t="s">
        <v>9229</v>
      </c>
      <c r="O568" t="s">
        <v>930</v>
      </c>
      <c r="Q568" s="1">
        <v>182.92682926829266</v>
      </c>
      <c r="R568">
        <v>225</v>
      </c>
    </row>
    <row r="569" spans="1:18">
      <c r="A569">
        <v>4938</v>
      </c>
      <c r="B569">
        <v>1</v>
      </c>
      <c r="C569">
        <v>0</v>
      </c>
      <c r="D569" t="s">
        <v>13</v>
      </c>
      <c r="E569" t="s">
        <v>1167</v>
      </c>
      <c r="F569" t="s">
        <v>1168</v>
      </c>
      <c r="G569">
        <v>70</v>
      </c>
      <c r="H569">
        <v>0</v>
      </c>
      <c r="I569">
        <v>0</v>
      </c>
      <c r="J569">
        <v>23</v>
      </c>
      <c r="K569">
        <v>2</v>
      </c>
      <c r="L569">
        <v>0</v>
      </c>
      <c r="M569">
        <v>4938</v>
      </c>
      <c r="N569" t="s">
        <v>9230</v>
      </c>
      <c r="O569" t="s">
        <v>930</v>
      </c>
      <c r="Q569" s="1">
        <v>40.650406504065039</v>
      </c>
      <c r="R569">
        <v>50</v>
      </c>
    </row>
    <row r="570" spans="1:18">
      <c r="A570">
        <v>4939</v>
      </c>
      <c r="B570">
        <v>1</v>
      </c>
      <c r="C570">
        <v>0</v>
      </c>
      <c r="D570" t="s">
        <v>22</v>
      </c>
      <c r="E570" t="s">
        <v>930</v>
      </c>
      <c r="F570" t="s">
        <v>1170</v>
      </c>
      <c r="G570">
        <v>70</v>
      </c>
      <c r="H570">
        <v>0</v>
      </c>
      <c r="I570">
        <v>0</v>
      </c>
      <c r="J570">
        <v>23</v>
      </c>
      <c r="K570">
        <v>2</v>
      </c>
      <c r="L570">
        <v>0</v>
      </c>
      <c r="M570">
        <v>4939</v>
      </c>
      <c r="N570" t="s">
        <v>9231</v>
      </c>
      <c r="O570" t="s">
        <v>930</v>
      </c>
      <c r="Q570" s="1">
        <v>103.2520325203252</v>
      </c>
      <c r="R570">
        <v>127</v>
      </c>
    </row>
    <row r="571" spans="1:18">
      <c r="A571">
        <v>4942</v>
      </c>
      <c r="B571">
        <v>1</v>
      </c>
      <c r="C571">
        <v>0</v>
      </c>
      <c r="D571" t="s">
        <v>2963</v>
      </c>
      <c r="E571" t="s">
        <v>1167</v>
      </c>
      <c r="F571" t="s">
        <v>2964</v>
      </c>
      <c r="G571">
        <v>8880</v>
      </c>
      <c r="H571">
        <v>0</v>
      </c>
      <c r="I571">
        <v>0</v>
      </c>
      <c r="J571">
        <v>23</v>
      </c>
      <c r="K571">
        <v>2</v>
      </c>
      <c r="L571">
        <v>1</v>
      </c>
      <c r="M571">
        <v>4942</v>
      </c>
      <c r="N571" t="s">
        <v>2965</v>
      </c>
      <c r="O571" t="s">
        <v>930</v>
      </c>
      <c r="Q571" s="1">
        <v>63.414634146341463</v>
      </c>
      <c r="R571">
        <v>78</v>
      </c>
    </row>
    <row r="572" spans="1:18">
      <c r="A572">
        <v>4943</v>
      </c>
      <c r="B572">
        <v>1</v>
      </c>
      <c r="C572">
        <v>0</v>
      </c>
      <c r="D572" t="s">
        <v>43</v>
      </c>
      <c r="E572" t="s">
        <v>930</v>
      </c>
      <c r="F572" t="s">
        <v>1171</v>
      </c>
      <c r="G572">
        <v>70</v>
      </c>
      <c r="H572">
        <v>0</v>
      </c>
      <c r="I572">
        <v>0</v>
      </c>
      <c r="J572">
        <v>23</v>
      </c>
      <c r="K572">
        <v>2</v>
      </c>
      <c r="L572">
        <v>0</v>
      </c>
      <c r="M572">
        <v>4943</v>
      </c>
      <c r="N572" t="s">
        <v>1172</v>
      </c>
      <c r="O572" t="s">
        <v>930</v>
      </c>
      <c r="Q572" s="1">
        <v>11.065040650406504</v>
      </c>
      <c r="R572">
        <v>13.61</v>
      </c>
    </row>
    <row r="573" spans="1:18">
      <c r="A573">
        <v>4944</v>
      </c>
      <c r="B573">
        <v>1</v>
      </c>
      <c r="C573">
        <v>0</v>
      </c>
      <c r="D573" t="s">
        <v>2966</v>
      </c>
      <c r="E573" t="s">
        <v>930</v>
      </c>
      <c r="F573" t="s">
        <v>2967</v>
      </c>
      <c r="G573">
        <v>8880</v>
      </c>
      <c r="H573">
        <v>0</v>
      </c>
      <c r="I573">
        <v>0</v>
      </c>
      <c r="J573">
        <v>23</v>
      </c>
      <c r="K573">
        <v>2</v>
      </c>
      <c r="L573">
        <v>1</v>
      </c>
      <c r="M573">
        <v>4944</v>
      </c>
      <c r="N573" t="s">
        <v>2968</v>
      </c>
      <c r="O573" t="s">
        <v>930</v>
      </c>
      <c r="Q573" s="1">
        <v>117.88617886178862</v>
      </c>
      <c r="R573">
        <v>145</v>
      </c>
    </row>
    <row r="574" spans="1:18">
      <c r="A574">
        <v>4945</v>
      </c>
      <c r="B574">
        <v>1</v>
      </c>
      <c r="C574">
        <v>1</v>
      </c>
      <c r="D574" t="s">
        <v>2969</v>
      </c>
      <c r="E574" t="s">
        <v>930</v>
      </c>
      <c r="F574" t="s">
        <v>930</v>
      </c>
      <c r="G574">
        <v>8880</v>
      </c>
      <c r="H574">
        <v>0</v>
      </c>
      <c r="I574">
        <v>2</v>
      </c>
      <c r="J574">
        <v>23</v>
      </c>
      <c r="K574">
        <v>2</v>
      </c>
      <c r="L574">
        <v>1</v>
      </c>
      <c r="M574">
        <v>4945</v>
      </c>
      <c r="N574" t="s">
        <v>2970</v>
      </c>
      <c r="O574" t="s">
        <v>930</v>
      </c>
      <c r="P574">
        <v>75</v>
      </c>
      <c r="Q574" s="1">
        <v>90.243902439024382</v>
      </c>
      <c r="R574">
        <v>111</v>
      </c>
    </row>
    <row r="575" spans="1:18">
      <c r="A575">
        <v>4947</v>
      </c>
      <c r="B575">
        <v>1</v>
      </c>
      <c r="C575">
        <v>0</v>
      </c>
      <c r="D575" t="s">
        <v>2971</v>
      </c>
      <c r="E575" t="s">
        <v>930</v>
      </c>
      <c r="F575" t="s">
        <v>930</v>
      </c>
      <c r="G575">
        <v>8880</v>
      </c>
      <c r="H575">
        <v>0</v>
      </c>
      <c r="I575">
        <v>0</v>
      </c>
      <c r="J575">
        <v>23</v>
      </c>
      <c r="K575">
        <v>2</v>
      </c>
      <c r="L575">
        <v>1</v>
      </c>
      <c r="M575">
        <v>4947</v>
      </c>
      <c r="N575" t="s">
        <v>2972</v>
      </c>
      <c r="O575" t="s">
        <v>930</v>
      </c>
      <c r="Q575" s="1">
        <v>4.0975609756097562</v>
      </c>
      <c r="R575">
        <v>5.04</v>
      </c>
    </row>
    <row r="576" spans="1:18">
      <c r="A576">
        <v>4949</v>
      </c>
      <c r="B576">
        <v>1</v>
      </c>
      <c r="C576">
        <v>0</v>
      </c>
      <c r="D576" t="s">
        <v>23</v>
      </c>
      <c r="E576" t="s">
        <v>930</v>
      </c>
      <c r="F576" t="s">
        <v>1173</v>
      </c>
      <c r="G576">
        <v>70</v>
      </c>
      <c r="H576">
        <v>0</v>
      </c>
      <c r="I576">
        <v>0</v>
      </c>
      <c r="J576">
        <v>23</v>
      </c>
      <c r="K576">
        <v>2</v>
      </c>
      <c r="L576">
        <v>0</v>
      </c>
      <c r="M576">
        <v>4949</v>
      </c>
      <c r="N576" t="s">
        <v>9232</v>
      </c>
      <c r="O576" t="s">
        <v>930</v>
      </c>
      <c r="Q576" s="1">
        <v>93.495934959349597</v>
      </c>
      <c r="R576">
        <v>115</v>
      </c>
    </row>
    <row r="577" spans="1:18">
      <c r="A577">
        <v>4950</v>
      </c>
      <c r="B577">
        <v>1</v>
      </c>
      <c r="C577">
        <v>0</v>
      </c>
      <c r="D577" t="s">
        <v>1174</v>
      </c>
      <c r="E577" t="s">
        <v>930</v>
      </c>
      <c r="F577" t="s">
        <v>1175</v>
      </c>
      <c r="G577">
        <v>70</v>
      </c>
      <c r="H577">
        <v>0</v>
      </c>
      <c r="I577">
        <v>2</v>
      </c>
      <c r="J577">
        <v>23</v>
      </c>
      <c r="K577">
        <v>2</v>
      </c>
      <c r="L577">
        <v>0</v>
      </c>
      <c r="M577">
        <v>4950</v>
      </c>
      <c r="N577" t="s">
        <v>9233</v>
      </c>
      <c r="O577" t="s">
        <v>930</v>
      </c>
      <c r="P577">
        <v>64.23</v>
      </c>
      <c r="Q577" s="1">
        <v>64.22764227642277</v>
      </c>
      <c r="R577">
        <v>79</v>
      </c>
    </row>
    <row r="578" spans="1:18">
      <c r="A578">
        <v>4951</v>
      </c>
      <c r="B578">
        <v>1</v>
      </c>
      <c r="C578">
        <v>0</v>
      </c>
      <c r="D578" t="s">
        <v>27</v>
      </c>
      <c r="E578" t="s">
        <v>930</v>
      </c>
      <c r="F578" t="s">
        <v>1176</v>
      </c>
      <c r="G578">
        <v>70</v>
      </c>
      <c r="H578">
        <v>0</v>
      </c>
      <c r="I578">
        <v>0</v>
      </c>
      <c r="J578">
        <v>23</v>
      </c>
      <c r="K578">
        <v>2</v>
      </c>
      <c r="L578">
        <v>1</v>
      </c>
      <c r="M578">
        <v>4951</v>
      </c>
      <c r="N578" t="s">
        <v>7829</v>
      </c>
      <c r="O578" t="s">
        <v>930</v>
      </c>
      <c r="Q578" s="1">
        <v>159.34959349593495</v>
      </c>
      <c r="R578">
        <v>196</v>
      </c>
    </row>
    <row r="579" spans="1:18">
      <c r="A579">
        <v>4952</v>
      </c>
      <c r="B579">
        <v>1</v>
      </c>
      <c r="C579">
        <v>0</v>
      </c>
      <c r="D579" t="s">
        <v>25</v>
      </c>
      <c r="E579" t="s">
        <v>930</v>
      </c>
      <c r="F579" t="s">
        <v>1177</v>
      </c>
      <c r="G579">
        <v>70</v>
      </c>
      <c r="H579">
        <v>0</v>
      </c>
      <c r="I579">
        <v>0</v>
      </c>
      <c r="J579">
        <v>23</v>
      </c>
      <c r="K579">
        <v>2</v>
      </c>
      <c r="L579">
        <v>0</v>
      </c>
      <c r="M579">
        <v>4952</v>
      </c>
      <c r="N579" t="s">
        <v>9234</v>
      </c>
      <c r="O579" t="s">
        <v>930</v>
      </c>
      <c r="Q579" s="1">
        <v>141.46341463414635</v>
      </c>
      <c r="R579">
        <v>174</v>
      </c>
    </row>
    <row r="580" spans="1:18">
      <c r="A580">
        <v>4953</v>
      </c>
      <c r="B580">
        <v>1</v>
      </c>
      <c r="C580">
        <v>0</v>
      </c>
      <c r="D580" t="s">
        <v>2973</v>
      </c>
      <c r="E580" t="s">
        <v>1167</v>
      </c>
      <c r="F580" t="s">
        <v>930</v>
      </c>
      <c r="G580">
        <v>8880</v>
      </c>
      <c r="H580">
        <v>0</v>
      </c>
      <c r="I580">
        <v>0</v>
      </c>
      <c r="J580">
        <v>23</v>
      </c>
      <c r="K580">
        <v>2</v>
      </c>
      <c r="L580">
        <v>1</v>
      </c>
      <c r="M580">
        <v>4953</v>
      </c>
      <c r="N580" t="s">
        <v>2974</v>
      </c>
      <c r="O580" t="s">
        <v>930</v>
      </c>
      <c r="Q580" s="1">
        <v>139.02439024390245</v>
      </c>
      <c r="R580">
        <v>171</v>
      </c>
    </row>
    <row r="581" spans="1:18">
      <c r="A581">
        <v>4954</v>
      </c>
      <c r="B581">
        <v>1</v>
      </c>
      <c r="C581">
        <v>0</v>
      </c>
      <c r="D581" t="s">
        <v>19</v>
      </c>
      <c r="E581" t="s">
        <v>930</v>
      </c>
      <c r="F581" t="s">
        <v>1178</v>
      </c>
      <c r="G581">
        <v>70</v>
      </c>
      <c r="H581">
        <v>0</v>
      </c>
      <c r="I581">
        <v>0</v>
      </c>
      <c r="J581">
        <v>23</v>
      </c>
      <c r="K581">
        <v>2</v>
      </c>
      <c r="L581">
        <v>0</v>
      </c>
      <c r="M581">
        <v>4954</v>
      </c>
      <c r="N581" t="s">
        <v>9235</v>
      </c>
      <c r="O581" t="s">
        <v>930</v>
      </c>
      <c r="Q581" s="1">
        <v>80.487804878048777</v>
      </c>
      <c r="R581">
        <v>99</v>
      </c>
    </row>
    <row r="582" spans="1:18">
      <c r="A582">
        <v>4956</v>
      </c>
      <c r="B582">
        <v>1</v>
      </c>
      <c r="C582">
        <v>0</v>
      </c>
      <c r="D582" t="s">
        <v>18</v>
      </c>
      <c r="E582" t="s">
        <v>930</v>
      </c>
      <c r="F582" t="s">
        <v>1179</v>
      </c>
      <c r="G582">
        <v>70</v>
      </c>
      <c r="H582">
        <v>0</v>
      </c>
      <c r="I582">
        <v>0</v>
      </c>
      <c r="J582">
        <v>23</v>
      </c>
      <c r="K582">
        <v>2</v>
      </c>
      <c r="L582">
        <v>0</v>
      </c>
      <c r="M582">
        <v>4956</v>
      </c>
      <c r="N582" t="s">
        <v>9236</v>
      </c>
      <c r="O582" t="s">
        <v>930</v>
      </c>
      <c r="Q582" s="1">
        <v>80.487804878048777</v>
      </c>
      <c r="R582">
        <v>99</v>
      </c>
    </row>
    <row r="583" spans="1:18">
      <c r="A583">
        <v>4958</v>
      </c>
      <c r="B583">
        <v>1</v>
      </c>
      <c r="C583">
        <v>0</v>
      </c>
      <c r="D583" t="s">
        <v>26</v>
      </c>
      <c r="E583" t="s">
        <v>930</v>
      </c>
      <c r="F583" t="s">
        <v>1181</v>
      </c>
      <c r="G583">
        <v>70</v>
      </c>
      <c r="H583">
        <v>0</v>
      </c>
      <c r="I583">
        <v>0</v>
      </c>
      <c r="J583">
        <v>23</v>
      </c>
      <c r="K583">
        <v>2</v>
      </c>
      <c r="L583">
        <v>1</v>
      </c>
      <c r="M583">
        <v>4958</v>
      </c>
      <c r="N583" t="s">
        <v>7830</v>
      </c>
      <c r="O583" t="s">
        <v>930</v>
      </c>
      <c r="Q583" s="1">
        <v>137.39837398373984</v>
      </c>
      <c r="R583">
        <v>169</v>
      </c>
    </row>
    <row r="584" spans="1:18">
      <c r="A584">
        <v>4960</v>
      </c>
      <c r="B584">
        <v>1</v>
      </c>
      <c r="C584">
        <v>0</v>
      </c>
      <c r="D584" t="s">
        <v>2979</v>
      </c>
      <c r="E584" t="s">
        <v>2980</v>
      </c>
      <c r="F584" t="s">
        <v>2981</v>
      </c>
      <c r="G584">
        <v>8880</v>
      </c>
      <c r="H584">
        <v>0</v>
      </c>
      <c r="I584">
        <v>0</v>
      </c>
      <c r="J584">
        <v>5</v>
      </c>
      <c r="K584">
        <v>2</v>
      </c>
      <c r="L584">
        <v>1</v>
      </c>
      <c r="M584">
        <v>4960</v>
      </c>
      <c r="N584" t="s">
        <v>2982</v>
      </c>
      <c r="O584" t="s">
        <v>930</v>
      </c>
      <c r="Q584" s="1">
        <v>19.047619047619047</v>
      </c>
      <c r="R584">
        <v>20</v>
      </c>
    </row>
    <row r="585" spans="1:18">
      <c r="A585">
        <v>4961</v>
      </c>
      <c r="B585">
        <v>1</v>
      </c>
      <c r="C585">
        <v>0</v>
      </c>
      <c r="D585" t="s">
        <v>34</v>
      </c>
      <c r="E585" t="s">
        <v>930</v>
      </c>
      <c r="F585" t="s">
        <v>1182</v>
      </c>
      <c r="G585">
        <v>70</v>
      </c>
      <c r="H585">
        <v>0</v>
      </c>
      <c r="I585">
        <v>0</v>
      </c>
      <c r="J585">
        <v>23</v>
      </c>
      <c r="K585">
        <v>2</v>
      </c>
      <c r="L585">
        <v>0</v>
      </c>
      <c r="M585">
        <v>4961</v>
      </c>
      <c r="N585" t="s">
        <v>8926</v>
      </c>
      <c r="O585" t="s">
        <v>8927</v>
      </c>
      <c r="Q585" s="1">
        <v>6.0975609756097562</v>
      </c>
      <c r="R585">
        <v>7.5</v>
      </c>
    </row>
    <row r="586" spans="1:18">
      <c r="A586">
        <v>4962</v>
      </c>
      <c r="B586">
        <v>1</v>
      </c>
      <c r="C586">
        <v>0</v>
      </c>
      <c r="D586" t="s">
        <v>40</v>
      </c>
      <c r="E586" t="s">
        <v>930</v>
      </c>
      <c r="F586" t="s">
        <v>1183</v>
      </c>
      <c r="G586">
        <v>70</v>
      </c>
      <c r="H586">
        <v>0</v>
      </c>
      <c r="I586">
        <v>0</v>
      </c>
      <c r="J586">
        <v>23</v>
      </c>
      <c r="K586">
        <v>2</v>
      </c>
      <c r="L586">
        <v>0</v>
      </c>
      <c r="M586">
        <v>4962</v>
      </c>
      <c r="N586" t="s">
        <v>8928</v>
      </c>
      <c r="O586" t="s">
        <v>8929</v>
      </c>
      <c r="Q586" s="1">
        <v>10.56910569105691</v>
      </c>
      <c r="R586">
        <v>13</v>
      </c>
    </row>
    <row r="587" spans="1:18">
      <c r="A587">
        <v>4963</v>
      </c>
      <c r="B587">
        <v>1</v>
      </c>
      <c r="C587">
        <v>0</v>
      </c>
      <c r="D587" t="s">
        <v>39</v>
      </c>
      <c r="E587" t="s">
        <v>930</v>
      </c>
      <c r="F587" t="s">
        <v>1184</v>
      </c>
      <c r="G587">
        <v>70</v>
      </c>
      <c r="H587">
        <v>0</v>
      </c>
      <c r="I587">
        <v>0</v>
      </c>
      <c r="J587">
        <v>23</v>
      </c>
      <c r="K587">
        <v>2</v>
      </c>
      <c r="L587">
        <v>0</v>
      </c>
      <c r="M587">
        <v>4963</v>
      </c>
      <c r="N587" t="s">
        <v>8930</v>
      </c>
      <c r="O587" t="s">
        <v>8931</v>
      </c>
      <c r="Q587" s="1">
        <v>20.325203252032519</v>
      </c>
      <c r="R587">
        <v>25</v>
      </c>
    </row>
    <row r="588" spans="1:18">
      <c r="A588">
        <v>4964</v>
      </c>
      <c r="B588">
        <v>1</v>
      </c>
      <c r="C588">
        <v>0</v>
      </c>
      <c r="D588" t="s">
        <v>41</v>
      </c>
      <c r="E588" t="s">
        <v>930</v>
      </c>
      <c r="F588" t="s">
        <v>1185</v>
      </c>
      <c r="G588">
        <v>70</v>
      </c>
      <c r="H588">
        <v>0</v>
      </c>
      <c r="I588">
        <v>0</v>
      </c>
      <c r="J588">
        <v>23</v>
      </c>
      <c r="K588">
        <v>2</v>
      </c>
      <c r="L588">
        <v>0</v>
      </c>
      <c r="M588">
        <v>4964</v>
      </c>
      <c r="N588" t="s">
        <v>8932</v>
      </c>
      <c r="O588" t="s">
        <v>8933</v>
      </c>
      <c r="Q588" s="1">
        <v>29.268292682926827</v>
      </c>
      <c r="R588">
        <v>36</v>
      </c>
    </row>
    <row r="589" spans="1:18">
      <c r="A589">
        <v>4965</v>
      </c>
      <c r="B589">
        <v>1</v>
      </c>
      <c r="C589">
        <v>0</v>
      </c>
      <c r="D589" t="s">
        <v>38</v>
      </c>
      <c r="E589" t="s">
        <v>930</v>
      </c>
      <c r="F589" t="s">
        <v>1186</v>
      </c>
      <c r="G589">
        <v>70</v>
      </c>
      <c r="H589">
        <v>0</v>
      </c>
      <c r="I589">
        <v>0</v>
      </c>
      <c r="J589">
        <v>23</v>
      </c>
      <c r="K589">
        <v>2</v>
      </c>
      <c r="L589">
        <v>0</v>
      </c>
      <c r="M589">
        <v>4965</v>
      </c>
      <c r="N589" t="s">
        <v>8934</v>
      </c>
      <c r="O589" t="s">
        <v>8935</v>
      </c>
      <c r="Q589" s="1">
        <v>41.463414634146346</v>
      </c>
      <c r="R589">
        <v>51</v>
      </c>
    </row>
    <row r="590" spans="1:18">
      <c r="A590">
        <v>4966</v>
      </c>
      <c r="B590">
        <v>1</v>
      </c>
      <c r="C590">
        <v>0</v>
      </c>
      <c r="D590" t="s">
        <v>37</v>
      </c>
      <c r="E590" t="s">
        <v>930</v>
      </c>
      <c r="F590" t="s">
        <v>1187</v>
      </c>
      <c r="G590">
        <v>70</v>
      </c>
      <c r="H590">
        <v>0</v>
      </c>
      <c r="I590">
        <v>0</v>
      </c>
      <c r="J590">
        <v>23</v>
      </c>
      <c r="K590">
        <v>2</v>
      </c>
      <c r="L590">
        <v>0</v>
      </c>
      <c r="M590">
        <v>4966</v>
      </c>
      <c r="N590" t="s">
        <v>8936</v>
      </c>
      <c r="O590" t="s">
        <v>8937</v>
      </c>
      <c r="Q590" s="1">
        <v>39.024390243902438</v>
      </c>
      <c r="R590">
        <v>48</v>
      </c>
    </row>
    <row r="591" spans="1:18">
      <c r="A591">
        <v>4967</v>
      </c>
      <c r="B591">
        <v>1</v>
      </c>
      <c r="C591">
        <v>0</v>
      </c>
      <c r="D591" t="s">
        <v>35</v>
      </c>
      <c r="E591" t="s">
        <v>930</v>
      </c>
      <c r="F591" t="s">
        <v>1188</v>
      </c>
      <c r="G591">
        <v>70</v>
      </c>
      <c r="H591">
        <v>0</v>
      </c>
      <c r="I591">
        <v>0</v>
      </c>
      <c r="J591">
        <v>23</v>
      </c>
      <c r="K591">
        <v>2</v>
      </c>
      <c r="L591">
        <v>0</v>
      </c>
      <c r="M591">
        <v>4967</v>
      </c>
      <c r="N591" t="s">
        <v>8938</v>
      </c>
      <c r="O591" t="s">
        <v>8939</v>
      </c>
      <c r="Q591" s="1">
        <v>13.821138211382111</v>
      </c>
      <c r="R591">
        <v>17</v>
      </c>
    </row>
    <row r="592" spans="1:18">
      <c r="A592">
        <v>4968</v>
      </c>
      <c r="B592">
        <v>1</v>
      </c>
      <c r="C592">
        <v>0</v>
      </c>
      <c r="D592" t="s">
        <v>45</v>
      </c>
      <c r="E592" t="s">
        <v>930</v>
      </c>
      <c r="F592" t="s">
        <v>1189</v>
      </c>
      <c r="G592">
        <v>70</v>
      </c>
      <c r="H592">
        <v>0</v>
      </c>
      <c r="I592">
        <v>0</v>
      </c>
      <c r="J592">
        <v>23</v>
      </c>
      <c r="K592">
        <v>2</v>
      </c>
      <c r="L592">
        <v>0</v>
      </c>
      <c r="M592">
        <v>4968</v>
      </c>
      <c r="N592" t="s">
        <v>8940</v>
      </c>
      <c r="O592" t="s">
        <v>8941</v>
      </c>
      <c r="Q592" s="1">
        <v>24.390243902439025</v>
      </c>
      <c r="R592">
        <v>30</v>
      </c>
    </row>
    <row r="593" spans="1:18">
      <c r="A593">
        <v>4969</v>
      </c>
      <c r="B593">
        <v>1</v>
      </c>
      <c r="C593">
        <v>0</v>
      </c>
      <c r="D593" t="s">
        <v>46</v>
      </c>
      <c r="E593" t="s">
        <v>930</v>
      </c>
      <c r="F593" t="s">
        <v>1190</v>
      </c>
      <c r="G593">
        <v>70</v>
      </c>
      <c r="H593">
        <v>0</v>
      </c>
      <c r="I593">
        <v>0</v>
      </c>
      <c r="J593">
        <v>23</v>
      </c>
      <c r="K593">
        <v>2</v>
      </c>
      <c r="L593">
        <v>0</v>
      </c>
      <c r="M593">
        <v>4969</v>
      </c>
      <c r="N593" t="s">
        <v>8942</v>
      </c>
      <c r="O593" t="s">
        <v>8943</v>
      </c>
      <c r="Q593" s="1">
        <v>39.024390243902438</v>
      </c>
      <c r="R593">
        <v>48</v>
      </c>
    </row>
    <row r="594" spans="1:18">
      <c r="A594">
        <v>4970</v>
      </c>
      <c r="B594">
        <v>1</v>
      </c>
      <c r="C594">
        <v>0</v>
      </c>
      <c r="D594" t="s">
        <v>2983</v>
      </c>
      <c r="E594" t="s">
        <v>930</v>
      </c>
      <c r="F594" t="s">
        <v>2984</v>
      </c>
      <c r="G594">
        <v>8880</v>
      </c>
      <c r="H594">
        <v>0</v>
      </c>
      <c r="I594">
        <v>0</v>
      </c>
      <c r="J594">
        <v>23</v>
      </c>
      <c r="K594">
        <v>2</v>
      </c>
      <c r="L594">
        <v>1</v>
      </c>
      <c r="M594">
        <v>4970</v>
      </c>
      <c r="N594" t="s">
        <v>2985</v>
      </c>
      <c r="O594" t="s">
        <v>930</v>
      </c>
      <c r="Q594" s="1">
        <v>12.601626016260163</v>
      </c>
      <c r="R594">
        <v>15.5</v>
      </c>
    </row>
    <row r="595" spans="1:18">
      <c r="A595">
        <v>4971</v>
      </c>
      <c r="B595">
        <v>1</v>
      </c>
      <c r="C595">
        <v>0</v>
      </c>
      <c r="D595" t="s">
        <v>31</v>
      </c>
      <c r="E595" t="s">
        <v>930</v>
      </c>
      <c r="F595" t="s">
        <v>1191</v>
      </c>
      <c r="G595">
        <v>70</v>
      </c>
      <c r="H595">
        <v>0</v>
      </c>
      <c r="I595">
        <v>0</v>
      </c>
      <c r="J595">
        <v>23</v>
      </c>
      <c r="K595">
        <v>2</v>
      </c>
      <c r="L595">
        <v>0</v>
      </c>
      <c r="M595">
        <v>4971</v>
      </c>
      <c r="N595" t="s">
        <v>7831</v>
      </c>
      <c r="O595" t="s">
        <v>930</v>
      </c>
      <c r="Q595" s="1">
        <v>42.27642276422764</v>
      </c>
      <c r="R595">
        <v>52</v>
      </c>
    </row>
    <row r="596" spans="1:18">
      <c r="A596">
        <v>4972</v>
      </c>
      <c r="B596">
        <v>1</v>
      </c>
      <c r="C596">
        <v>0</v>
      </c>
      <c r="D596" t="s">
        <v>30</v>
      </c>
      <c r="E596" t="s">
        <v>930</v>
      </c>
      <c r="F596" t="s">
        <v>1192</v>
      </c>
      <c r="G596">
        <v>70</v>
      </c>
      <c r="H596">
        <v>0</v>
      </c>
      <c r="I596">
        <v>0</v>
      </c>
      <c r="J596">
        <v>23</v>
      </c>
      <c r="K596">
        <v>2</v>
      </c>
      <c r="L596">
        <v>0</v>
      </c>
      <c r="M596">
        <v>4972</v>
      </c>
      <c r="N596" t="s">
        <v>7832</v>
      </c>
      <c r="O596" t="s">
        <v>930</v>
      </c>
      <c r="Q596" s="1">
        <v>41.463414634146346</v>
      </c>
      <c r="R596">
        <v>51</v>
      </c>
    </row>
    <row r="597" spans="1:18">
      <c r="A597">
        <v>4973</v>
      </c>
      <c r="B597">
        <v>1</v>
      </c>
      <c r="C597">
        <v>0</v>
      </c>
      <c r="D597" t="s">
        <v>729</v>
      </c>
      <c r="E597" t="s">
        <v>2987</v>
      </c>
      <c r="F597" t="s">
        <v>6030</v>
      </c>
      <c r="G597">
        <v>9295</v>
      </c>
      <c r="H597">
        <v>0</v>
      </c>
      <c r="I597">
        <v>0</v>
      </c>
      <c r="J597">
        <v>23</v>
      </c>
      <c r="K597">
        <v>2</v>
      </c>
      <c r="L597">
        <v>0</v>
      </c>
      <c r="M597">
        <v>4973</v>
      </c>
      <c r="N597" t="s">
        <v>6031</v>
      </c>
      <c r="O597" t="s">
        <v>930</v>
      </c>
      <c r="Q597" s="1">
        <v>12.195121951219512</v>
      </c>
      <c r="R597">
        <v>15</v>
      </c>
    </row>
    <row r="598" spans="1:18">
      <c r="A598">
        <v>4974</v>
      </c>
      <c r="B598">
        <v>1</v>
      </c>
      <c r="C598">
        <v>0</v>
      </c>
      <c r="D598" t="s">
        <v>2986</v>
      </c>
      <c r="E598" t="s">
        <v>2987</v>
      </c>
      <c r="F598" t="s">
        <v>2988</v>
      </c>
      <c r="G598">
        <v>8880</v>
      </c>
      <c r="H598">
        <v>0</v>
      </c>
      <c r="I598">
        <v>0</v>
      </c>
      <c r="J598">
        <v>23</v>
      </c>
      <c r="K598">
        <v>2</v>
      </c>
      <c r="L598">
        <v>1</v>
      </c>
      <c r="M598">
        <v>4974</v>
      </c>
      <c r="N598" t="s">
        <v>2989</v>
      </c>
      <c r="O598" t="s">
        <v>930</v>
      </c>
      <c r="Q598" s="1">
        <v>13.008130081300813</v>
      </c>
      <c r="R598">
        <v>16</v>
      </c>
    </row>
    <row r="599" spans="1:18">
      <c r="A599">
        <v>4976</v>
      </c>
      <c r="B599">
        <v>1</v>
      </c>
      <c r="C599">
        <v>0</v>
      </c>
      <c r="D599" t="s">
        <v>298</v>
      </c>
      <c r="E599" t="s">
        <v>6032</v>
      </c>
      <c r="F599" t="s">
        <v>6033</v>
      </c>
      <c r="G599">
        <v>9582</v>
      </c>
      <c r="H599">
        <v>0</v>
      </c>
      <c r="I599">
        <v>0</v>
      </c>
      <c r="J599">
        <v>23</v>
      </c>
      <c r="K599">
        <v>2</v>
      </c>
      <c r="L599">
        <v>0</v>
      </c>
      <c r="M599">
        <v>4976</v>
      </c>
      <c r="N599" t="s">
        <v>6034</v>
      </c>
      <c r="O599" t="s">
        <v>930</v>
      </c>
      <c r="Q599" s="1">
        <v>15.040650406504064</v>
      </c>
      <c r="R599">
        <v>18.5</v>
      </c>
    </row>
    <row r="600" spans="1:18">
      <c r="A600">
        <v>4977</v>
      </c>
      <c r="B600">
        <v>1</v>
      </c>
      <c r="C600">
        <v>0</v>
      </c>
      <c r="D600" t="s">
        <v>299</v>
      </c>
      <c r="E600" t="s">
        <v>6032</v>
      </c>
      <c r="F600" t="s">
        <v>6035</v>
      </c>
      <c r="G600">
        <v>9582</v>
      </c>
      <c r="H600">
        <v>0</v>
      </c>
      <c r="I600">
        <v>0</v>
      </c>
      <c r="J600">
        <v>23</v>
      </c>
      <c r="K600">
        <v>2</v>
      </c>
      <c r="L600">
        <v>0</v>
      </c>
      <c r="M600">
        <v>4977</v>
      </c>
      <c r="N600" t="s">
        <v>6036</v>
      </c>
      <c r="O600" t="s">
        <v>930</v>
      </c>
      <c r="Q600" s="1">
        <v>14.796747967479673</v>
      </c>
      <c r="R600">
        <v>18.2</v>
      </c>
    </row>
    <row r="601" spans="1:18">
      <c r="A601">
        <v>4978</v>
      </c>
      <c r="B601">
        <v>1</v>
      </c>
      <c r="C601">
        <v>0</v>
      </c>
      <c r="D601" t="s">
        <v>300</v>
      </c>
      <c r="E601" t="s">
        <v>6032</v>
      </c>
      <c r="F601" t="s">
        <v>6037</v>
      </c>
      <c r="G601">
        <v>9582</v>
      </c>
      <c r="H601">
        <v>0</v>
      </c>
      <c r="I601">
        <v>0</v>
      </c>
      <c r="J601">
        <v>23</v>
      </c>
      <c r="K601">
        <v>2</v>
      </c>
      <c r="L601">
        <v>0</v>
      </c>
      <c r="M601">
        <v>4978</v>
      </c>
      <c r="N601" t="s">
        <v>6038</v>
      </c>
      <c r="O601" t="s">
        <v>930</v>
      </c>
      <c r="Q601" s="1">
        <v>15.934959349593496</v>
      </c>
      <c r="R601">
        <v>19.600000000000001</v>
      </c>
    </row>
    <row r="602" spans="1:18">
      <c r="A602">
        <v>4979</v>
      </c>
      <c r="B602">
        <v>1</v>
      </c>
      <c r="C602">
        <v>0</v>
      </c>
      <c r="D602" t="s">
        <v>301</v>
      </c>
      <c r="E602" t="s">
        <v>6032</v>
      </c>
      <c r="F602" t="s">
        <v>6039</v>
      </c>
      <c r="G602">
        <v>9582</v>
      </c>
      <c r="H602">
        <v>0</v>
      </c>
      <c r="I602">
        <v>0</v>
      </c>
      <c r="J602">
        <v>23</v>
      </c>
      <c r="K602">
        <v>2</v>
      </c>
      <c r="L602">
        <v>0</v>
      </c>
      <c r="M602">
        <v>4979</v>
      </c>
      <c r="N602" t="s">
        <v>6040</v>
      </c>
      <c r="O602" t="s">
        <v>930</v>
      </c>
      <c r="Q602" s="1">
        <v>15.447154471544716</v>
      </c>
      <c r="R602">
        <v>19</v>
      </c>
    </row>
    <row r="603" spans="1:18">
      <c r="A603">
        <v>4980</v>
      </c>
      <c r="B603">
        <v>1</v>
      </c>
      <c r="C603">
        <v>0</v>
      </c>
      <c r="D603" t="s">
        <v>6041</v>
      </c>
      <c r="E603" t="s">
        <v>6032</v>
      </c>
      <c r="F603" t="s">
        <v>6042</v>
      </c>
      <c r="G603">
        <v>9361</v>
      </c>
      <c r="H603">
        <v>0</v>
      </c>
      <c r="I603">
        <v>0</v>
      </c>
      <c r="J603">
        <v>23</v>
      </c>
      <c r="K603">
        <v>2</v>
      </c>
      <c r="L603">
        <v>1</v>
      </c>
      <c r="M603">
        <v>4980</v>
      </c>
      <c r="N603" t="s">
        <v>6043</v>
      </c>
      <c r="O603" t="s">
        <v>930</v>
      </c>
      <c r="Q603" s="1">
        <v>17.886178861788615</v>
      </c>
      <c r="R603">
        <v>22</v>
      </c>
    </row>
    <row r="604" spans="1:18">
      <c r="A604">
        <v>4981</v>
      </c>
      <c r="B604">
        <v>1</v>
      </c>
      <c r="C604">
        <v>0</v>
      </c>
      <c r="D604" t="s">
        <v>302</v>
      </c>
      <c r="E604" t="s">
        <v>6044</v>
      </c>
      <c r="F604" t="s">
        <v>6045</v>
      </c>
      <c r="G604">
        <v>9582</v>
      </c>
      <c r="H604">
        <v>0</v>
      </c>
      <c r="I604">
        <v>0</v>
      </c>
      <c r="J604">
        <v>23</v>
      </c>
      <c r="K604">
        <v>2</v>
      </c>
      <c r="L604">
        <v>0</v>
      </c>
      <c r="M604">
        <v>4981</v>
      </c>
      <c r="N604" t="s">
        <v>6046</v>
      </c>
      <c r="O604" t="s">
        <v>930</v>
      </c>
      <c r="Q604" s="1">
        <v>13.008130081300813</v>
      </c>
      <c r="R604">
        <v>16</v>
      </c>
    </row>
    <row r="605" spans="1:18">
      <c r="A605">
        <v>4982</v>
      </c>
      <c r="B605">
        <v>1</v>
      </c>
      <c r="C605">
        <v>0</v>
      </c>
      <c r="D605" t="s">
        <v>827</v>
      </c>
      <c r="E605" t="s">
        <v>930</v>
      </c>
      <c r="F605" t="s">
        <v>6047</v>
      </c>
      <c r="G605">
        <v>9582</v>
      </c>
      <c r="H605">
        <v>0</v>
      </c>
      <c r="I605">
        <v>0</v>
      </c>
      <c r="J605">
        <v>23</v>
      </c>
      <c r="K605">
        <v>2</v>
      </c>
      <c r="L605">
        <v>0</v>
      </c>
      <c r="M605">
        <v>4982</v>
      </c>
      <c r="N605" t="s">
        <v>6048</v>
      </c>
      <c r="O605" t="s">
        <v>930</v>
      </c>
      <c r="Q605" s="1">
        <v>17.886178861788615</v>
      </c>
      <c r="R605">
        <v>22</v>
      </c>
    </row>
    <row r="606" spans="1:18">
      <c r="A606">
        <v>4983</v>
      </c>
      <c r="B606">
        <v>1</v>
      </c>
      <c r="C606">
        <v>0</v>
      </c>
      <c r="D606" t="s">
        <v>382</v>
      </c>
      <c r="E606" t="s">
        <v>930</v>
      </c>
      <c r="F606" t="s">
        <v>6049</v>
      </c>
      <c r="G606">
        <v>9295</v>
      </c>
      <c r="H606">
        <v>0</v>
      </c>
      <c r="I606">
        <v>0</v>
      </c>
      <c r="J606">
        <v>23</v>
      </c>
      <c r="K606">
        <v>2</v>
      </c>
      <c r="L606">
        <v>0</v>
      </c>
      <c r="M606">
        <v>4983</v>
      </c>
      <c r="N606" t="s">
        <v>6050</v>
      </c>
      <c r="O606" t="s">
        <v>930</v>
      </c>
      <c r="Q606" s="1">
        <v>11.78861788617886</v>
      </c>
      <c r="R606">
        <v>14.5</v>
      </c>
    </row>
    <row r="607" spans="1:18">
      <c r="A607">
        <v>4984</v>
      </c>
      <c r="B607">
        <v>1</v>
      </c>
      <c r="C607">
        <v>0</v>
      </c>
      <c r="D607" t="s">
        <v>727</v>
      </c>
      <c r="E607" t="s">
        <v>930</v>
      </c>
      <c r="F607" t="s">
        <v>6053</v>
      </c>
      <c r="G607">
        <v>9295</v>
      </c>
      <c r="H607">
        <v>0</v>
      </c>
      <c r="I607">
        <v>0</v>
      </c>
      <c r="J607">
        <v>23</v>
      </c>
      <c r="K607">
        <v>2</v>
      </c>
      <c r="L607">
        <v>0</v>
      </c>
      <c r="M607">
        <v>4984</v>
      </c>
      <c r="N607" t="s">
        <v>6054</v>
      </c>
      <c r="O607" t="s">
        <v>930</v>
      </c>
      <c r="Q607" s="1">
        <v>16.260162601626018</v>
      </c>
      <c r="R607">
        <v>20</v>
      </c>
    </row>
    <row r="608" spans="1:18">
      <c r="A608">
        <v>4987</v>
      </c>
      <c r="B608">
        <v>1</v>
      </c>
      <c r="C608">
        <v>0</v>
      </c>
      <c r="D608" t="s">
        <v>667</v>
      </c>
      <c r="E608" t="s">
        <v>930</v>
      </c>
      <c r="F608" t="s">
        <v>6057</v>
      </c>
      <c r="G608">
        <v>9582</v>
      </c>
      <c r="H608">
        <v>25</v>
      </c>
      <c r="I608">
        <v>0</v>
      </c>
      <c r="J608">
        <v>23</v>
      </c>
      <c r="K608">
        <v>2</v>
      </c>
      <c r="L608">
        <v>0</v>
      </c>
      <c r="M608">
        <v>4987</v>
      </c>
      <c r="N608" t="s">
        <v>7644</v>
      </c>
      <c r="O608" t="s">
        <v>930</v>
      </c>
      <c r="Q608" s="1">
        <v>44.552845528455279</v>
      </c>
      <c r="R608">
        <v>54.8</v>
      </c>
    </row>
    <row r="609" spans="1:18">
      <c r="A609">
        <v>4988</v>
      </c>
      <c r="B609">
        <v>1</v>
      </c>
      <c r="C609">
        <v>0</v>
      </c>
      <c r="D609" t="s">
        <v>668</v>
      </c>
      <c r="E609" t="s">
        <v>930</v>
      </c>
      <c r="F609" t="s">
        <v>6058</v>
      </c>
      <c r="G609">
        <v>9582</v>
      </c>
      <c r="H609">
        <v>25</v>
      </c>
      <c r="I609">
        <v>2</v>
      </c>
      <c r="J609">
        <v>23</v>
      </c>
      <c r="K609">
        <v>2</v>
      </c>
      <c r="L609">
        <v>0</v>
      </c>
      <c r="M609">
        <v>4988</v>
      </c>
      <c r="N609" t="s">
        <v>7645</v>
      </c>
      <c r="O609" t="s">
        <v>930</v>
      </c>
      <c r="Q609" s="1">
        <v>60.162601626016254</v>
      </c>
      <c r="R609">
        <v>74</v>
      </c>
    </row>
    <row r="610" spans="1:18">
      <c r="A610">
        <v>4989</v>
      </c>
      <c r="B610">
        <v>1</v>
      </c>
      <c r="C610">
        <v>0</v>
      </c>
      <c r="D610" t="s">
        <v>243</v>
      </c>
      <c r="E610" t="s">
        <v>930</v>
      </c>
      <c r="F610" t="s">
        <v>6059</v>
      </c>
      <c r="G610">
        <v>9582</v>
      </c>
      <c r="H610">
        <v>25</v>
      </c>
      <c r="I610">
        <v>2</v>
      </c>
      <c r="J610">
        <v>23</v>
      </c>
      <c r="K610">
        <v>2</v>
      </c>
      <c r="L610">
        <v>0</v>
      </c>
      <c r="M610">
        <v>4989</v>
      </c>
      <c r="N610" t="s">
        <v>6060</v>
      </c>
      <c r="O610" t="s">
        <v>930</v>
      </c>
      <c r="Q610" s="1">
        <v>72.926829268292693</v>
      </c>
      <c r="R610">
        <v>89.7</v>
      </c>
    </row>
    <row r="611" spans="1:18">
      <c r="A611">
        <v>4990</v>
      </c>
      <c r="B611">
        <v>1</v>
      </c>
      <c r="C611">
        <v>0</v>
      </c>
      <c r="D611" t="s">
        <v>423</v>
      </c>
      <c r="E611" t="s">
        <v>930</v>
      </c>
      <c r="F611" t="s">
        <v>6061</v>
      </c>
      <c r="G611">
        <v>9582</v>
      </c>
      <c r="H611">
        <v>25</v>
      </c>
      <c r="I611">
        <v>2</v>
      </c>
      <c r="J611">
        <v>23</v>
      </c>
      <c r="K611">
        <v>2</v>
      </c>
      <c r="L611">
        <v>0</v>
      </c>
      <c r="M611">
        <v>4990</v>
      </c>
      <c r="N611" t="s">
        <v>6062</v>
      </c>
      <c r="O611" t="s">
        <v>930</v>
      </c>
      <c r="Q611" s="1">
        <v>31.544715447154474</v>
      </c>
      <c r="R611">
        <v>38.799999999999997</v>
      </c>
    </row>
    <row r="612" spans="1:18">
      <c r="A612">
        <v>4991</v>
      </c>
      <c r="B612">
        <v>1</v>
      </c>
      <c r="C612">
        <v>0</v>
      </c>
      <c r="D612" t="s">
        <v>424</v>
      </c>
      <c r="E612" t="s">
        <v>930</v>
      </c>
      <c r="F612" t="s">
        <v>6063</v>
      </c>
      <c r="G612">
        <v>9582</v>
      </c>
      <c r="H612">
        <v>25</v>
      </c>
      <c r="I612">
        <v>2</v>
      </c>
      <c r="J612">
        <v>23</v>
      </c>
      <c r="K612">
        <v>2</v>
      </c>
      <c r="L612">
        <v>0</v>
      </c>
      <c r="M612">
        <v>4991</v>
      </c>
      <c r="N612" t="s">
        <v>6064</v>
      </c>
      <c r="O612" t="s">
        <v>930</v>
      </c>
      <c r="Q612" s="1">
        <v>36.910569105691053</v>
      </c>
      <c r="R612">
        <v>45.4</v>
      </c>
    </row>
    <row r="613" spans="1:18">
      <c r="A613">
        <v>4992</v>
      </c>
      <c r="B613">
        <v>1</v>
      </c>
      <c r="C613">
        <v>0</v>
      </c>
      <c r="D613" t="s">
        <v>425</v>
      </c>
      <c r="E613" t="s">
        <v>930</v>
      </c>
      <c r="F613" t="s">
        <v>6065</v>
      </c>
      <c r="G613">
        <v>9582</v>
      </c>
      <c r="H613">
        <v>25</v>
      </c>
      <c r="I613">
        <v>2</v>
      </c>
      <c r="J613">
        <v>23</v>
      </c>
      <c r="K613">
        <v>2</v>
      </c>
      <c r="L613">
        <v>0</v>
      </c>
      <c r="M613">
        <v>4992</v>
      </c>
      <c r="N613" t="s">
        <v>6066</v>
      </c>
      <c r="O613" t="s">
        <v>930</v>
      </c>
      <c r="Q613" s="1">
        <v>39.756097560975611</v>
      </c>
      <c r="R613">
        <v>48.9</v>
      </c>
    </row>
    <row r="614" spans="1:18">
      <c r="A614">
        <v>4993</v>
      </c>
      <c r="B614">
        <v>1</v>
      </c>
      <c r="C614">
        <v>0</v>
      </c>
      <c r="D614" t="s">
        <v>426</v>
      </c>
      <c r="E614" t="s">
        <v>930</v>
      </c>
      <c r="F614" t="s">
        <v>6067</v>
      </c>
      <c r="G614">
        <v>9582</v>
      </c>
      <c r="H614">
        <v>25</v>
      </c>
      <c r="I614">
        <v>2</v>
      </c>
      <c r="J614">
        <v>23</v>
      </c>
      <c r="K614">
        <v>2</v>
      </c>
      <c r="L614">
        <v>0</v>
      </c>
      <c r="M614">
        <v>4993</v>
      </c>
      <c r="N614" t="s">
        <v>6068</v>
      </c>
      <c r="O614" t="s">
        <v>930</v>
      </c>
      <c r="Q614" s="1">
        <v>49.59349593495935</v>
      </c>
      <c r="R614">
        <v>61</v>
      </c>
    </row>
    <row r="615" spans="1:18">
      <c r="A615">
        <v>4994</v>
      </c>
      <c r="B615">
        <v>1</v>
      </c>
      <c r="C615">
        <v>0</v>
      </c>
      <c r="D615" t="s">
        <v>427</v>
      </c>
      <c r="E615" t="s">
        <v>930</v>
      </c>
      <c r="F615" t="s">
        <v>6069</v>
      </c>
      <c r="G615">
        <v>9582</v>
      </c>
      <c r="H615">
        <v>25</v>
      </c>
      <c r="I615">
        <v>2</v>
      </c>
      <c r="J615">
        <v>23</v>
      </c>
      <c r="K615">
        <v>2</v>
      </c>
      <c r="L615">
        <v>0</v>
      </c>
      <c r="M615">
        <v>4994</v>
      </c>
      <c r="N615" t="s">
        <v>6070</v>
      </c>
      <c r="O615" t="s">
        <v>930</v>
      </c>
      <c r="Q615" s="1">
        <v>43.821138211382113</v>
      </c>
      <c r="R615">
        <v>53.9</v>
      </c>
    </row>
    <row r="616" spans="1:18">
      <c r="A616">
        <v>4995</v>
      </c>
      <c r="B616">
        <v>1</v>
      </c>
      <c r="C616">
        <v>0</v>
      </c>
      <c r="D616" t="s">
        <v>428</v>
      </c>
      <c r="E616" t="s">
        <v>930</v>
      </c>
      <c r="F616" t="s">
        <v>6071</v>
      </c>
      <c r="G616">
        <v>9582</v>
      </c>
      <c r="H616">
        <v>25</v>
      </c>
      <c r="I616">
        <v>2</v>
      </c>
      <c r="J616">
        <v>23</v>
      </c>
      <c r="K616">
        <v>2</v>
      </c>
      <c r="L616">
        <v>0</v>
      </c>
      <c r="M616">
        <v>4995</v>
      </c>
      <c r="N616" t="s">
        <v>6072</v>
      </c>
      <c r="O616" t="s">
        <v>930</v>
      </c>
      <c r="Q616" s="1">
        <v>122.76422764227641</v>
      </c>
      <c r="R616">
        <v>151</v>
      </c>
    </row>
    <row r="617" spans="1:18">
      <c r="A617">
        <v>4996</v>
      </c>
      <c r="B617">
        <v>1</v>
      </c>
      <c r="C617">
        <v>0</v>
      </c>
      <c r="D617" t="s">
        <v>2990</v>
      </c>
      <c r="E617" t="s">
        <v>2991</v>
      </c>
      <c r="F617" t="s">
        <v>930</v>
      </c>
      <c r="G617">
        <v>8880</v>
      </c>
      <c r="H617">
        <v>0</v>
      </c>
      <c r="I617">
        <v>0</v>
      </c>
      <c r="J617">
        <v>23</v>
      </c>
      <c r="K617">
        <v>2</v>
      </c>
      <c r="L617">
        <v>1</v>
      </c>
      <c r="M617">
        <v>4996</v>
      </c>
      <c r="N617" t="s">
        <v>2992</v>
      </c>
      <c r="O617" t="s">
        <v>930</v>
      </c>
      <c r="Q617" s="1">
        <v>56.09756097560976</v>
      </c>
      <c r="R617">
        <v>69</v>
      </c>
    </row>
    <row r="618" spans="1:18">
      <c r="A618">
        <v>4997</v>
      </c>
      <c r="B618">
        <v>1</v>
      </c>
      <c r="C618">
        <v>0</v>
      </c>
      <c r="D618" t="s">
        <v>2993</v>
      </c>
      <c r="E618" t="s">
        <v>2991</v>
      </c>
      <c r="F618" t="s">
        <v>930</v>
      </c>
      <c r="G618">
        <v>8880</v>
      </c>
      <c r="H618">
        <v>0</v>
      </c>
      <c r="I618">
        <v>0</v>
      </c>
      <c r="J618">
        <v>23</v>
      </c>
      <c r="K618">
        <v>2</v>
      </c>
      <c r="L618">
        <v>1</v>
      </c>
      <c r="M618">
        <v>4997</v>
      </c>
      <c r="N618" t="s">
        <v>2994</v>
      </c>
      <c r="O618" t="s">
        <v>930</v>
      </c>
      <c r="Q618" s="1">
        <v>77.243902439024382</v>
      </c>
      <c r="R618">
        <v>95.01</v>
      </c>
    </row>
    <row r="619" spans="1:18">
      <c r="A619">
        <v>4998</v>
      </c>
      <c r="B619">
        <v>1</v>
      </c>
      <c r="C619">
        <v>0</v>
      </c>
      <c r="D619" t="s">
        <v>2995</v>
      </c>
      <c r="E619" t="s">
        <v>2996</v>
      </c>
      <c r="F619" t="s">
        <v>930</v>
      </c>
      <c r="G619">
        <v>8880</v>
      </c>
      <c r="H619">
        <v>0</v>
      </c>
      <c r="I619">
        <v>0</v>
      </c>
      <c r="J619">
        <v>23</v>
      </c>
      <c r="K619">
        <v>2</v>
      </c>
      <c r="L619">
        <v>1</v>
      </c>
      <c r="M619">
        <v>4998</v>
      </c>
      <c r="N619" t="s">
        <v>2997</v>
      </c>
      <c r="O619" t="s">
        <v>930</v>
      </c>
      <c r="Q619" s="1">
        <v>67.479674796747972</v>
      </c>
      <c r="R619">
        <v>83</v>
      </c>
    </row>
    <row r="620" spans="1:18">
      <c r="A620">
        <v>5009</v>
      </c>
      <c r="B620">
        <v>1</v>
      </c>
      <c r="C620">
        <v>0</v>
      </c>
      <c r="D620" t="s">
        <v>121</v>
      </c>
      <c r="E620" t="s">
        <v>2809</v>
      </c>
      <c r="F620" t="s">
        <v>4771</v>
      </c>
      <c r="G620">
        <v>9297</v>
      </c>
      <c r="H620">
        <v>0</v>
      </c>
      <c r="I620">
        <v>0</v>
      </c>
      <c r="J620">
        <v>23</v>
      </c>
      <c r="K620">
        <v>2</v>
      </c>
      <c r="L620">
        <v>0</v>
      </c>
      <c r="M620">
        <v>5009</v>
      </c>
      <c r="N620" t="s">
        <v>7816</v>
      </c>
      <c r="O620" t="s">
        <v>930</v>
      </c>
      <c r="Q620" s="1">
        <v>27.235772357723576</v>
      </c>
      <c r="R620">
        <v>33.5</v>
      </c>
    </row>
    <row r="621" spans="1:18">
      <c r="A621">
        <v>5011</v>
      </c>
      <c r="B621">
        <v>1</v>
      </c>
      <c r="C621">
        <v>0</v>
      </c>
      <c r="D621" t="s">
        <v>120</v>
      </c>
      <c r="E621" t="s">
        <v>2809</v>
      </c>
      <c r="F621" t="s">
        <v>4772</v>
      </c>
      <c r="G621">
        <v>9297</v>
      </c>
      <c r="H621">
        <v>0</v>
      </c>
      <c r="I621">
        <v>0</v>
      </c>
      <c r="J621">
        <v>23</v>
      </c>
      <c r="K621">
        <v>2</v>
      </c>
      <c r="L621">
        <v>0</v>
      </c>
      <c r="M621">
        <v>5011</v>
      </c>
      <c r="N621" t="s">
        <v>7817</v>
      </c>
      <c r="O621" t="s">
        <v>930</v>
      </c>
      <c r="Q621" s="1">
        <v>21.869918699186993</v>
      </c>
      <c r="R621">
        <v>26.9</v>
      </c>
    </row>
    <row r="622" spans="1:18">
      <c r="A622">
        <v>5013</v>
      </c>
      <c r="B622">
        <v>1</v>
      </c>
      <c r="C622">
        <v>0</v>
      </c>
      <c r="D622" t="s">
        <v>2998</v>
      </c>
      <c r="E622" t="s">
        <v>2999</v>
      </c>
      <c r="F622" t="s">
        <v>930</v>
      </c>
      <c r="G622">
        <v>8880</v>
      </c>
      <c r="H622">
        <v>0</v>
      </c>
      <c r="I622">
        <v>2</v>
      </c>
      <c r="J622">
        <v>23</v>
      </c>
      <c r="K622">
        <v>2</v>
      </c>
      <c r="L622">
        <v>1</v>
      </c>
      <c r="M622">
        <v>5013</v>
      </c>
      <c r="N622" t="s">
        <v>3000</v>
      </c>
      <c r="O622" t="s">
        <v>930</v>
      </c>
      <c r="P622">
        <v>19</v>
      </c>
      <c r="Q622" s="1">
        <v>40.235772357723576</v>
      </c>
      <c r="R622">
        <v>49.49</v>
      </c>
    </row>
    <row r="623" spans="1:18">
      <c r="A623">
        <v>5023</v>
      </c>
      <c r="B623">
        <v>1</v>
      </c>
      <c r="C623">
        <v>0</v>
      </c>
      <c r="D623" t="s">
        <v>75</v>
      </c>
      <c r="E623" t="s">
        <v>930</v>
      </c>
      <c r="F623" t="s">
        <v>4773</v>
      </c>
      <c r="G623">
        <v>9297</v>
      </c>
      <c r="H623">
        <v>0</v>
      </c>
      <c r="I623">
        <v>0</v>
      </c>
      <c r="J623">
        <v>23</v>
      </c>
      <c r="K623">
        <v>2</v>
      </c>
      <c r="L623">
        <v>0</v>
      </c>
      <c r="M623">
        <v>5023</v>
      </c>
      <c r="N623" t="s">
        <v>7646</v>
      </c>
      <c r="O623" t="s">
        <v>930</v>
      </c>
      <c r="Q623" s="1">
        <v>4.3902439024390238</v>
      </c>
      <c r="R623">
        <v>5.4</v>
      </c>
    </row>
    <row r="624" spans="1:18">
      <c r="A624">
        <v>5024</v>
      </c>
      <c r="B624">
        <v>1</v>
      </c>
      <c r="C624">
        <v>0</v>
      </c>
      <c r="D624" t="s">
        <v>76</v>
      </c>
      <c r="E624" t="s">
        <v>930</v>
      </c>
      <c r="F624" t="s">
        <v>4774</v>
      </c>
      <c r="G624">
        <v>9297</v>
      </c>
      <c r="H624">
        <v>0</v>
      </c>
      <c r="I624">
        <v>0</v>
      </c>
      <c r="J624">
        <v>23</v>
      </c>
      <c r="K624">
        <v>2</v>
      </c>
      <c r="L624">
        <v>0</v>
      </c>
      <c r="M624">
        <v>5024</v>
      </c>
      <c r="N624" t="s">
        <v>7647</v>
      </c>
      <c r="O624" t="s">
        <v>930</v>
      </c>
      <c r="Q624" s="1">
        <v>4.796747967479674</v>
      </c>
      <c r="R624">
        <v>5.9</v>
      </c>
    </row>
    <row r="625" spans="1:18">
      <c r="A625">
        <v>5025</v>
      </c>
      <c r="B625">
        <v>1</v>
      </c>
      <c r="C625">
        <v>0</v>
      </c>
      <c r="D625" t="s">
        <v>77</v>
      </c>
      <c r="E625" t="s">
        <v>930</v>
      </c>
      <c r="F625" t="s">
        <v>4775</v>
      </c>
      <c r="G625">
        <v>9297</v>
      </c>
      <c r="H625">
        <v>0</v>
      </c>
      <c r="I625">
        <v>0</v>
      </c>
      <c r="J625">
        <v>23</v>
      </c>
      <c r="K625">
        <v>2</v>
      </c>
      <c r="L625">
        <v>0</v>
      </c>
      <c r="M625">
        <v>5025</v>
      </c>
      <c r="N625" t="s">
        <v>7648</v>
      </c>
      <c r="O625" t="s">
        <v>930</v>
      </c>
      <c r="Q625" s="1">
        <v>5.6910569105691051</v>
      </c>
      <c r="R625">
        <v>7</v>
      </c>
    </row>
    <row r="626" spans="1:18">
      <c r="A626">
        <v>5026</v>
      </c>
      <c r="B626">
        <v>1</v>
      </c>
      <c r="C626">
        <v>0</v>
      </c>
      <c r="D626" t="s">
        <v>78</v>
      </c>
      <c r="E626" t="s">
        <v>930</v>
      </c>
      <c r="F626" t="s">
        <v>4776</v>
      </c>
      <c r="G626">
        <v>9297</v>
      </c>
      <c r="H626">
        <v>0</v>
      </c>
      <c r="I626">
        <v>0</v>
      </c>
      <c r="J626">
        <v>23</v>
      </c>
      <c r="K626">
        <v>2</v>
      </c>
      <c r="L626">
        <v>0</v>
      </c>
      <c r="M626">
        <v>5026</v>
      </c>
      <c r="N626" t="s">
        <v>7649</v>
      </c>
      <c r="O626" t="s">
        <v>930</v>
      </c>
      <c r="Q626" s="1">
        <v>2.926829268292682</v>
      </c>
      <c r="R626">
        <v>3.6</v>
      </c>
    </row>
    <row r="627" spans="1:18">
      <c r="A627">
        <v>5027</v>
      </c>
      <c r="B627">
        <v>1</v>
      </c>
      <c r="C627">
        <v>0</v>
      </c>
      <c r="D627" t="s">
        <v>79</v>
      </c>
      <c r="E627" t="s">
        <v>930</v>
      </c>
      <c r="F627" t="s">
        <v>4777</v>
      </c>
      <c r="G627">
        <v>9297</v>
      </c>
      <c r="H627">
        <v>0</v>
      </c>
      <c r="I627">
        <v>0</v>
      </c>
      <c r="J627">
        <v>23</v>
      </c>
      <c r="K627">
        <v>2</v>
      </c>
      <c r="L627">
        <v>0</v>
      </c>
      <c r="M627">
        <v>5027</v>
      </c>
      <c r="N627" t="s">
        <v>7650</v>
      </c>
      <c r="O627" t="s">
        <v>930</v>
      </c>
      <c r="Q627" s="1">
        <v>3.089430894308943</v>
      </c>
      <c r="R627">
        <v>3.8</v>
      </c>
    </row>
    <row r="628" spans="1:18">
      <c r="A628">
        <v>5028</v>
      </c>
      <c r="B628">
        <v>1</v>
      </c>
      <c r="C628">
        <v>0</v>
      </c>
      <c r="D628" t="s">
        <v>80</v>
      </c>
      <c r="E628" t="s">
        <v>930</v>
      </c>
      <c r="F628" t="s">
        <v>4778</v>
      </c>
      <c r="G628">
        <v>9297</v>
      </c>
      <c r="H628">
        <v>0</v>
      </c>
      <c r="I628">
        <v>0</v>
      </c>
      <c r="J628">
        <v>23</v>
      </c>
      <c r="K628">
        <v>2</v>
      </c>
      <c r="L628">
        <v>0</v>
      </c>
      <c r="M628">
        <v>5028</v>
      </c>
      <c r="N628" t="s">
        <v>7651</v>
      </c>
      <c r="O628" t="s">
        <v>930</v>
      </c>
      <c r="Q628" s="1">
        <v>3.333333333333333</v>
      </c>
      <c r="R628">
        <v>4.0999999999999996</v>
      </c>
    </row>
    <row r="629" spans="1:18">
      <c r="A629">
        <v>5029</v>
      </c>
      <c r="B629">
        <v>1</v>
      </c>
      <c r="C629">
        <v>0</v>
      </c>
      <c r="D629" t="s">
        <v>4779</v>
      </c>
      <c r="E629" t="s">
        <v>930</v>
      </c>
      <c r="F629" t="s">
        <v>4780</v>
      </c>
      <c r="G629">
        <v>9297</v>
      </c>
      <c r="H629">
        <v>0</v>
      </c>
      <c r="I629">
        <v>0</v>
      </c>
      <c r="J629">
        <v>23</v>
      </c>
      <c r="K629">
        <v>2</v>
      </c>
      <c r="L629">
        <v>0</v>
      </c>
      <c r="M629">
        <v>5029</v>
      </c>
      <c r="N629" t="s">
        <v>7652</v>
      </c>
      <c r="O629" t="s">
        <v>930</v>
      </c>
      <c r="Q629" s="1">
        <v>3.4959349593495932</v>
      </c>
      <c r="R629">
        <v>4.3</v>
      </c>
    </row>
    <row r="630" spans="1:18">
      <c r="A630">
        <v>5030</v>
      </c>
      <c r="B630">
        <v>1</v>
      </c>
      <c r="C630">
        <v>0</v>
      </c>
      <c r="D630" t="s">
        <v>73</v>
      </c>
      <c r="E630" t="s">
        <v>930</v>
      </c>
      <c r="F630" t="s">
        <v>4781</v>
      </c>
      <c r="G630">
        <v>9297</v>
      </c>
      <c r="H630">
        <v>0</v>
      </c>
      <c r="I630">
        <v>0</v>
      </c>
      <c r="J630">
        <v>23</v>
      </c>
      <c r="K630">
        <v>2</v>
      </c>
      <c r="L630">
        <v>0</v>
      </c>
      <c r="M630">
        <v>5030</v>
      </c>
      <c r="N630" t="s">
        <v>7653</v>
      </c>
      <c r="O630" t="s">
        <v>930</v>
      </c>
      <c r="Q630" s="1">
        <v>3.0081300813008132</v>
      </c>
      <c r="R630">
        <v>3.7</v>
      </c>
    </row>
    <row r="631" spans="1:18">
      <c r="A631">
        <v>5031</v>
      </c>
      <c r="B631">
        <v>1</v>
      </c>
      <c r="C631">
        <v>0</v>
      </c>
      <c r="D631" t="s">
        <v>74</v>
      </c>
      <c r="E631" t="s">
        <v>930</v>
      </c>
      <c r="F631" t="s">
        <v>4782</v>
      </c>
      <c r="G631">
        <v>9297</v>
      </c>
      <c r="H631">
        <v>0</v>
      </c>
      <c r="I631">
        <v>0</v>
      </c>
      <c r="J631">
        <v>23</v>
      </c>
      <c r="K631">
        <v>2</v>
      </c>
      <c r="L631">
        <v>0</v>
      </c>
      <c r="M631">
        <v>5031</v>
      </c>
      <c r="N631" t="s">
        <v>7654</v>
      </c>
      <c r="O631" t="s">
        <v>930</v>
      </c>
      <c r="Q631" s="1">
        <v>3.6585365853658529</v>
      </c>
      <c r="R631">
        <v>4.5</v>
      </c>
    </row>
    <row r="632" spans="1:18">
      <c r="A632">
        <v>5032</v>
      </c>
      <c r="B632">
        <v>1</v>
      </c>
      <c r="C632">
        <v>0</v>
      </c>
      <c r="D632" t="s">
        <v>4783</v>
      </c>
      <c r="E632" t="s">
        <v>930</v>
      </c>
      <c r="F632" t="s">
        <v>4784</v>
      </c>
      <c r="G632">
        <v>9297</v>
      </c>
      <c r="H632">
        <v>0</v>
      </c>
      <c r="I632">
        <v>0</v>
      </c>
      <c r="J632">
        <v>23</v>
      </c>
      <c r="K632">
        <v>2</v>
      </c>
      <c r="L632">
        <v>0</v>
      </c>
      <c r="M632">
        <v>5032</v>
      </c>
      <c r="N632" t="s">
        <v>7655</v>
      </c>
      <c r="O632" t="s">
        <v>930</v>
      </c>
      <c r="Q632" s="1">
        <v>5.0406504065040654</v>
      </c>
      <c r="R632">
        <v>6.2</v>
      </c>
    </row>
    <row r="633" spans="1:18">
      <c r="A633">
        <v>5033</v>
      </c>
      <c r="B633">
        <v>1</v>
      </c>
      <c r="C633">
        <v>0</v>
      </c>
      <c r="D633" t="s">
        <v>750</v>
      </c>
      <c r="E633" t="s">
        <v>930</v>
      </c>
      <c r="F633" t="s">
        <v>4785</v>
      </c>
      <c r="G633">
        <v>9297</v>
      </c>
      <c r="H633">
        <v>0</v>
      </c>
      <c r="I633">
        <v>0</v>
      </c>
      <c r="J633">
        <v>23</v>
      </c>
      <c r="K633">
        <v>2</v>
      </c>
      <c r="L633">
        <v>0</v>
      </c>
      <c r="M633">
        <v>5033</v>
      </c>
      <c r="N633" t="s">
        <v>7656</v>
      </c>
      <c r="O633" t="s">
        <v>930</v>
      </c>
      <c r="Q633" s="1">
        <v>11.382113821138212</v>
      </c>
      <c r="R633">
        <v>14</v>
      </c>
    </row>
    <row r="634" spans="1:18">
      <c r="A634">
        <v>5034</v>
      </c>
      <c r="B634">
        <v>1</v>
      </c>
      <c r="C634">
        <v>0</v>
      </c>
      <c r="D634" t="s">
        <v>751</v>
      </c>
      <c r="E634" t="s">
        <v>930</v>
      </c>
      <c r="F634" t="s">
        <v>4786</v>
      </c>
      <c r="G634">
        <v>9297</v>
      </c>
      <c r="H634">
        <v>0</v>
      </c>
      <c r="I634">
        <v>0</v>
      </c>
      <c r="J634">
        <v>23</v>
      </c>
      <c r="K634">
        <v>2</v>
      </c>
      <c r="L634">
        <v>0</v>
      </c>
      <c r="M634">
        <v>5034</v>
      </c>
      <c r="N634" t="s">
        <v>7657</v>
      </c>
      <c r="O634" t="s">
        <v>930</v>
      </c>
      <c r="Q634" s="1">
        <v>12.195121951219512</v>
      </c>
      <c r="R634">
        <v>15</v>
      </c>
    </row>
    <row r="635" spans="1:18">
      <c r="A635">
        <v>5035</v>
      </c>
      <c r="B635">
        <v>1</v>
      </c>
      <c r="C635">
        <v>0</v>
      </c>
      <c r="D635" t="s">
        <v>752</v>
      </c>
      <c r="E635" t="s">
        <v>930</v>
      </c>
      <c r="F635" t="s">
        <v>4787</v>
      </c>
      <c r="G635">
        <v>9297</v>
      </c>
      <c r="H635">
        <v>0</v>
      </c>
      <c r="I635">
        <v>0</v>
      </c>
      <c r="J635">
        <v>23</v>
      </c>
      <c r="K635">
        <v>2</v>
      </c>
      <c r="L635">
        <v>0</v>
      </c>
      <c r="M635">
        <v>5035</v>
      </c>
      <c r="N635" t="s">
        <v>7658</v>
      </c>
      <c r="O635" t="s">
        <v>930</v>
      </c>
      <c r="Q635" s="1">
        <v>13.008130081300813</v>
      </c>
      <c r="R635">
        <v>16</v>
      </c>
    </row>
    <row r="636" spans="1:18">
      <c r="A636">
        <v>5036</v>
      </c>
      <c r="B636">
        <v>1</v>
      </c>
      <c r="C636">
        <v>0</v>
      </c>
      <c r="D636" t="s">
        <v>753</v>
      </c>
      <c r="E636" t="s">
        <v>930</v>
      </c>
      <c r="F636" t="s">
        <v>4788</v>
      </c>
      <c r="G636">
        <v>9297</v>
      </c>
      <c r="H636">
        <v>0</v>
      </c>
      <c r="I636">
        <v>0</v>
      </c>
      <c r="J636">
        <v>23</v>
      </c>
      <c r="K636">
        <v>2</v>
      </c>
      <c r="L636">
        <v>0</v>
      </c>
      <c r="M636">
        <v>5036</v>
      </c>
      <c r="N636" t="s">
        <v>7659</v>
      </c>
      <c r="O636" t="s">
        <v>930</v>
      </c>
      <c r="Q636" s="1">
        <v>11.382113821138212</v>
      </c>
      <c r="R636">
        <v>14</v>
      </c>
    </row>
    <row r="637" spans="1:18">
      <c r="A637">
        <v>5037</v>
      </c>
      <c r="B637">
        <v>1</v>
      </c>
      <c r="C637">
        <v>0</v>
      </c>
      <c r="D637" t="s">
        <v>754</v>
      </c>
      <c r="E637" t="s">
        <v>930</v>
      </c>
      <c r="F637" t="s">
        <v>4789</v>
      </c>
      <c r="G637">
        <v>9297</v>
      </c>
      <c r="H637">
        <v>0</v>
      </c>
      <c r="I637">
        <v>0</v>
      </c>
      <c r="J637">
        <v>23</v>
      </c>
      <c r="K637">
        <v>2</v>
      </c>
      <c r="L637">
        <v>0</v>
      </c>
      <c r="M637">
        <v>5037</v>
      </c>
      <c r="N637" t="s">
        <v>7660</v>
      </c>
      <c r="O637" t="s">
        <v>930</v>
      </c>
      <c r="Q637" s="1">
        <v>12.195121951219512</v>
      </c>
      <c r="R637">
        <v>15</v>
      </c>
    </row>
    <row r="638" spans="1:18">
      <c r="A638">
        <v>5038</v>
      </c>
      <c r="B638">
        <v>1</v>
      </c>
      <c r="C638">
        <v>0</v>
      </c>
      <c r="D638" t="s">
        <v>52</v>
      </c>
      <c r="E638" t="s">
        <v>930</v>
      </c>
      <c r="F638" t="s">
        <v>4790</v>
      </c>
      <c r="G638">
        <v>9297</v>
      </c>
      <c r="H638">
        <v>0</v>
      </c>
      <c r="I638">
        <v>0</v>
      </c>
      <c r="J638">
        <v>23</v>
      </c>
      <c r="K638">
        <v>2</v>
      </c>
      <c r="L638">
        <v>0</v>
      </c>
      <c r="M638">
        <v>5038</v>
      </c>
      <c r="N638" t="s">
        <v>7661</v>
      </c>
      <c r="O638" t="s">
        <v>930</v>
      </c>
      <c r="Q638" s="1">
        <v>13.008130081300813</v>
      </c>
      <c r="R638">
        <v>16</v>
      </c>
    </row>
    <row r="639" spans="1:18">
      <c r="A639">
        <v>5039</v>
      </c>
      <c r="B639">
        <v>1</v>
      </c>
      <c r="C639">
        <v>0</v>
      </c>
      <c r="D639" t="s">
        <v>53</v>
      </c>
      <c r="E639" t="s">
        <v>930</v>
      </c>
      <c r="F639" t="s">
        <v>4791</v>
      </c>
      <c r="G639">
        <v>9297</v>
      </c>
      <c r="H639">
        <v>0</v>
      </c>
      <c r="I639">
        <v>0</v>
      </c>
      <c r="J639">
        <v>23</v>
      </c>
      <c r="K639">
        <v>2</v>
      </c>
      <c r="L639">
        <v>0</v>
      </c>
      <c r="M639">
        <v>5039</v>
      </c>
      <c r="N639" t="s">
        <v>7662</v>
      </c>
      <c r="O639" t="s">
        <v>930</v>
      </c>
      <c r="Q639" s="1">
        <v>13.821138211382111</v>
      </c>
      <c r="R639">
        <v>17</v>
      </c>
    </row>
    <row r="640" spans="1:18">
      <c r="A640">
        <v>5040</v>
      </c>
      <c r="B640">
        <v>1</v>
      </c>
      <c r="C640">
        <v>0</v>
      </c>
      <c r="D640" t="s">
        <v>747</v>
      </c>
      <c r="E640" t="s">
        <v>930</v>
      </c>
      <c r="F640" t="s">
        <v>4792</v>
      </c>
      <c r="G640">
        <v>9297</v>
      </c>
      <c r="H640">
        <v>0</v>
      </c>
      <c r="I640">
        <v>0</v>
      </c>
      <c r="J640">
        <v>23</v>
      </c>
      <c r="K640">
        <v>2</v>
      </c>
      <c r="L640">
        <v>0</v>
      </c>
      <c r="M640">
        <v>5040</v>
      </c>
      <c r="N640" t="s">
        <v>7663</v>
      </c>
      <c r="O640" t="s">
        <v>930</v>
      </c>
      <c r="Q640" s="1">
        <v>11.382113821138212</v>
      </c>
      <c r="R640">
        <v>14</v>
      </c>
    </row>
    <row r="641" spans="1:18">
      <c r="A641">
        <v>5041</v>
      </c>
      <c r="B641">
        <v>1</v>
      </c>
      <c r="C641">
        <v>0</v>
      </c>
      <c r="D641" t="s">
        <v>748</v>
      </c>
      <c r="E641" t="s">
        <v>930</v>
      </c>
      <c r="F641" t="s">
        <v>4793</v>
      </c>
      <c r="G641">
        <v>9297</v>
      </c>
      <c r="H641">
        <v>0</v>
      </c>
      <c r="I641">
        <v>0</v>
      </c>
      <c r="J641">
        <v>23</v>
      </c>
      <c r="K641">
        <v>2</v>
      </c>
      <c r="L641">
        <v>0</v>
      </c>
      <c r="M641">
        <v>5041</v>
      </c>
      <c r="N641" t="s">
        <v>7664</v>
      </c>
      <c r="O641" t="s">
        <v>930</v>
      </c>
      <c r="Q641" s="1">
        <v>12.195121951219512</v>
      </c>
      <c r="R641">
        <v>15</v>
      </c>
    </row>
    <row r="642" spans="1:18">
      <c r="A642">
        <v>5042</v>
      </c>
      <c r="B642">
        <v>1</v>
      </c>
      <c r="C642">
        <v>0</v>
      </c>
      <c r="D642" t="s">
        <v>749</v>
      </c>
      <c r="E642" t="s">
        <v>930</v>
      </c>
      <c r="F642" t="s">
        <v>4794</v>
      </c>
      <c r="G642">
        <v>9297</v>
      </c>
      <c r="H642">
        <v>0</v>
      </c>
      <c r="I642">
        <v>0</v>
      </c>
      <c r="J642">
        <v>23</v>
      </c>
      <c r="K642">
        <v>2</v>
      </c>
      <c r="L642">
        <v>0</v>
      </c>
      <c r="M642">
        <v>5042</v>
      </c>
      <c r="N642" t="s">
        <v>7665</v>
      </c>
      <c r="O642" t="s">
        <v>930</v>
      </c>
      <c r="Q642" s="1">
        <v>13.008130081300813</v>
      </c>
      <c r="R642">
        <v>16</v>
      </c>
    </row>
    <row r="643" spans="1:18">
      <c r="A643">
        <v>5043</v>
      </c>
      <c r="B643">
        <v>1</v>
      </c>
      <c r="C643">
        <v>0</v>
      </c>
      <c r="D643" t="s">
        <v>54</v>
      </c>
      <c r="E643" t="s">
        <v>930</v>
      </c>
      <c r="F643" t="s">
        <v>4795</v>
      </c>
      <c r="G643">
        <v>9297</v>
      </c>
      <c r="H643">
        <v>0</v>
      </c>
      <c r="I643">
        <v>0</v>
      </c>
      <c r="J643">
        <v>23</v>
      </c>
      <c r="K643">
        <v>2</v>
      </c>
      <c r="L643">
        <v>0</v>
      </c>
      <c r="M643">
        <v>5043</v>
      </c>
      <c r="N643" t="s">
        <v>7666</v>
      </c>
      <c r="O643" t="s">
        <v>930</v>
      </c>
      <c r="Q643" s="1">
        <v>4.796747967479674</v>
      </c>
      <c r="R643">
        <v>5.9</v>
      </c>
    </row>
    <row r="644" spans="1:18">
      <c r="A644">
        <v>5044</v>
      </c>
      <c r="B644">
        <v>1</v>
      </c>
      <c r="C644">
        <v>0</v>
      </c>
      <c r="D644" t="s">
        <v>55</v>
      </c>
      <c r="E644" t="s">
        <v>930</v>
      </c>
      <c r="F644" t="s">
        <v>4796</v>
      </c>
      <c r="G644">
        <v>9297</v>
      </c>
      <c r="H644">
        <v>0</v>
      </c>
      <c r="I644">
        <v>0</v>
      </c>
      <c r="J644">
        <v>23</v>
      </c>
      <c r="K644">
        <v>2</v>
      </c>
      <c r="L644">
        <v>0</v>
      </c>
      <c r="M644">
        <v>5044</v>
      </c>
      <c r="N644" t="s">
        <v>9237</v>
      </c>
      <c r="O644" t="s">
        <v>930</v>
      </c>
      <c r="Q644" s="1">
        <v>5.5284552845528454</v>
      </c>
      <c r="R644">
        <v>6.8</v>
      </c>
    </row>
    <row r="645" spans="1:18">
      <c r="A645">
        <v>5045</v>
      </c>
      <c r="B645">
        <v>1</v>
      </c>
      <c r="C645">
        <v>0</v>
      </c>
      <c r="D645" t="s">
        <v>56</v>
      </c>
      <c r="E645" t="s">
        <v>930</v>
      </c>
      <c r="F645" t="s">
        <v>4797</v>
      </c>
      <c r="G645">
        <v>9297</v>
      </c>
      <c r="H645">
        <v>0</v>
      </c>
      <c r="I645">
        <v>0</v>
      </c>
      <c r="J645">
        <v>23</v>
      </c>
      <c r="K645">
        <v>2</v>
      </c>
      <c r="L645">
        <v>0</v>
      </c>
      <c r="M645">
        <v>5045</v>
      </c>
      <c r="N645" t="s">
        <v>7667</v>
      </c>
      <c r="O645" t="s">
        <v>930</v>
      </c>
      <c r="Q645" s="1">
        <v>6.0162601626016263</v>
      </c>
      <c r="R645">
        <v>7.4</v>
      </c>
    </row>
    <row r="646" spans="1:18">
      <c r="A646">
        <v>5046</v>
      </c>
      <c r="B646">
        <v>1</v>
      </c>
      <c r="C646">
        <v>1</v>
      </c>
      <c r="D646" t="s">
        <v>100</v>
      </c>
      <c r="E646" t="s">
        <v>930</v>
      </c>
      <c r="F646" t="s">
        <v>4798</v>
      </c>
      <c r="G646">
        <v>9297</v>
      </c>
      <c r="H646">
        <v>0</v>
      </c>
      <c r="I646">
        <v>0</v>
      </c>
      <c r="J646">
        <v>23</v>
      </c>
      <c r="K646">
        <v>2</v>
      </c>
      <c r="L646">
        <v>0</v>
      </c>
      <c r="M646">
        <v>5046</v>
      </c>
      <c r="N646" t="s">
        <v>7668</v>
      </c>
      <c r="O646" t="s">
        <v>930</v>
      </c>
      <c r="Q646" s="1">
        <v>50.40650406504065</v>
      </c>
      <c r="R646">
        <v>62</v>
      </c>
    </row>
    <row r="647" spans="1:18">
      <c r="A647">
        <v>5047</v>
      </c>
      <c r="B647">
        <v>1</v>
      </c>
      <c r="C647">
        <v>1</v>
      </c>
      <c r="D647" t="s">
        <v>101</v>
      </c>
      <c r="E647" t="s">
        <v>930</v>
      </c>
      <c r="F647" t="s">
        <v>4799</v>
      </c>
      <c r="G647">
        <v>9297</v>
      </c>
      <c r="H647">
        <v>0</v>
      </c>
      <c r="I647">
        <v>0</v>
      </c>
      <c r="J647">
        <v>23</v>
      </c>
      <c r="K647">
        <v>2</v>
      </c>
      <c r="L647">
        <v>0</v>
      </c>
      <c r="M647">
        <v>5047</v>
      </c>
      <c r="N647" t="s">
        <v>7669</v>
      </c>
      <c r="O647" t="s">
        <v>930</v>
      </c>
      <c r="Q647" s="1">
        <v>68.292682926829258</v>
      </c>
      <c r="R647">
        <v>84</v>
      </c>
    </row>
    <row r="648" spans="1:18">
      <c r="A648">
        <v>5048</v>
      </c>
      <c r="B648">
        <v>1</v>
      </c>
      <c r="C648">
        <v>1</v>
      </c>
      <c r="D648" t="s">
        <v>674</v>
      </c>
      <c r="E648" t="s">
        <v>2999</v>
      </c>
      <c r="F648" t="s">
        <v>4474</v>
      </c>
      <c r="G648">
        <v>9300</v>
      </c>
      <c r="H648">
        <v>0</v>
      </c>
      <c r="I648">
        <v>0</v>
      </c>
      <c r="J648">
        <v>23</v>
      </c>
      <c r="K648">
        <v>2</v>
      </c>
      <c r="L648">
        <v>0</v>
      </c>
      <c r="M648">
        <v>5048</v>
      </c>
      <c r="N648" t="s">
        <v>7384</v>
      </c>
      <c r="O648" t="s">
        <v>930</v>
      </c>
      <c r="Q648" s="1">
        <v>42.27642276422764</v>
      </c>
      <c r="R648">
        <v>52</v>
      </c>
    </row>
    <row r="649" spans="1:18">
      <c r="A649">
        <v>5049</v>
      </c>
      <c r="B649">
        <v>1</v>
      </c>
      <c r="C649">
        <v>1</v>
      </c>
      <c r="D649" t="s">
        <v>675</v>
      </c>
      <c r="E649" t="s">
        <v>2999</v>
      </c>
      <c r="F649" t="s">
        <v>4475</v>
      </c>
      <c r="G649">
        <v>9300</v>
      </c>
      <c r="H649">
        <v>0</v>
      </c>
      <c r="I649">
        <v>0</v>
      </c>
      <c r="J649">
        <v>23</v>
      </c>
      <c r="K649">
        <v>2</v>
      </c>
      <c r="L649">
        <v>0</v>
      </c>
      <c r="M649">
        <v>5049</v>
      </c>
      <c r="N649" t="s">
        <v>7385</v>
      </c>
      <c r="O649" t="s">
        <v>930</v>
      </c>
      <c r="Q649" s="1">
        <v>68.292682926829258</v>
      </c>
      <c r="R649">
        <v>84</v>
      </c>
    </row>
    <row r="650" spans="1:18">
      <c r="A650">
        <v>5050</v>
      </c>
      <c r="B650">
        <v>1</v>
      </c>
      <c r="C650">
        <v>1</v>
      </c>
      <c r="D650" t="s">
        <v>676</v>
      </c>
      <c r="E650" t="s">
        <v>2999</v>
      </c>
      <c r="F650" t="s">
        <v>4476</v>
      </c>
      <c r="G650">
        <v>9300</v>
      </c>
      <c r="H650">
        <v>0</v>
      </c>
      <c r="I650">
        <v>0</v>
      </c>
      <c r="J650">
        <v>23</v>
      </c>
      <c r="K650">
        <v>2</v>
      </c>
      <c r="L650">
        <v>0</v>
      </c>
      <c r="M650">
        <v>5050</v>
      </c>
      <c r="N650" t="s">
        <v>7386</v>
      </c>
      <c r="O650" t="s">
        <v>930</v>
      </c>
      <c r="Q650" s="1">
        <v>97.560975609756099</v>
      </c>
      <c r="R650">
        <v>120</v>
      </c>
    </row>
    <row r="651" spans="1:18">
      <c r="A651">
        <v>5051</v>
      </c>
      <c r="B651">
        <v>1</v>
      </c>
      <c r="C651">
        <v>1</v>
      </c>
      <c r="D651" t="s">
        <v>677</v>
      </c>
      <c r="E651" t="s">
        <v>2999</v>
      </c>
      <c r="F651" t="s">
        <v>4477</v>
      </c>
      <c r="G651">
        <v>9300</v>
      </c>
      <c r="H651">
        <v>0</v>
      </c>
      <c r="I651">
        <v>0</v>
      </c>
      <c r="J651">
        <v>23</v>
      </c>
      <c r="K651">
        <v>2</v>
      </c>
      <c r="L651">
        <v>0</v>
      </c>
      <c r="M651">
        <v>5051</v>
      </c>
      <c r="N651" t="s">
        <v>9238</v>
      </c>
      <c r="O651" t="s">
        <v>930</v>
      </c>
      <c r="Q651" s="1">
        <v>58.536585365853654</v>
      </c>
      <c r="R651">
        <v>72</v>
      </c>
    </row>
    <row r="652" spans="1:18">
      <c r="A652">
        <v>5052</v>
      </c>
      <c r="B652">
        <v>1</v>
      </c>
      <c r="C652">
        <v>1</v>
      </c>
      <c r="D652" t="s">
        <v>678</v>
      </c>
      <c r="E652" t="s">
        <v>2999</v>
      </c>
      <c r="F652" t="s">
        <v>4478</v>
      </c>
      <c r="G652">
        <v>9300</v>
      </c>
      <c r="H652">
        <v>0</v>
      </c>
      <c r="I652">
        <v>0</v>
      </c>
      <c r="J652">
        <v>23</v>
      </c>
      <c r="K652">
        <v>2</v>
      </c>
      <c r="L652">
        <v>0</v>
      </c>
      <c r="M652">
        <v>5052</v>
      </c>
      <c r="N652" t="s">
        <v>9239</v>
      </c>
      <c r="O652" t="s">
        <v>930</v>
      </c>
      <c r="Q652" s="1">
        <v>86.178861788617894</v>
      </c>
      <c r="R652">
        <v>106</v>
      </c>
    </row>
    <row r="653" spans="1:18">
      <c r="A653">
        <v>5053</v>
      </c>
      <c r="B653">
        <v>1</v>
      </c>
      <c r="C653">
        <v>1</v>
      </c>
      <c r="D653" t="s">
        <v>679</v>
      </c>
      <c r="E653" t="s">
        <v>2999</v>
      </c>
      <c r="F653" t="s">
        <v>4479</v>
      </c>
      <c r="G653">
        <v>9300</v>
      </c>
      <c r="H653">
        <v>0</v>
      </c>
      <c r="I653">
        <v>0</v>
      </c>
      <c r="J653">
        <v>23</v>
      </c>
      <c r="K653">
        <v>2</v>
      </c>
      <c r="L653">
        <v>0</v>
      </c>
      <c r="M653">
        <v>5053</v>
      </c>
      <c r="N653" t="s">
        <v>9240</v>
      </c>
      <c r="O653" t="s">
        <v>930</v>
      </c>
      <c r="Q653" s="1">
        <v>125.20325203252033</v>
      </c>
      <c r="R653">
        <v>154</v>
      </c>
    </row>
    <row r="654" spans="1:18">
      <c r="A654">
        <v>5054</v>
      </c>
      <c r="B654">
        <v>1</v>
      </c>
      <c r="C654">
        <v>1</v>
      </c>
      <c r="D654" t="s">
        <v>680</v>
      </c>
      <c r="E654" t="s">
        <v>2999</v>
      </c>
      <c r="F654" t="s">
        <v>4480</v>
      </c>
      <c r="G654">
        <v>9300</v>
      </c>
      <c r="H654">
        <v>0</v>
      </c>
      <c r="I654">
        <v>0</v>
      </c>
      <c r="J654">
        <v>23</v>
      </c>
      <c r="K654">
        <v>2</v>
      </c>
      <c r="L654">
        <v>0</v>
      </c>
      <c r="M654">
        <v>5054</v>
      </c>
      <c r="N654" t="s">
        <v>7387</v>
      </c>
      <c r="O654" t="s">
        <v>930</v>
      </c>
      <c r="Q654" s="1">
        <v>73.170731707317074</v>
      </c>
      <c r="R654">
        <v>90</v>
      </c>
    </row>
    <row r="655" spans="1:18">
      <c r="A655">
        <v>5055</v>
      </c>
      <c r="B655">
        <v>1</v>
      </c>
      <c r="C655">
        <v>1</v>
      </c>
      <c r="D655" t="s">
        <v>681</v>
      </c>
      <c r="E655" t="s">
        <v>2999</v>
      </c>
      <c r="F655" t="s">
        <v>4481</v>
      </c>
      <c r="G655">
        <v>9300</v>
      </c>
      <c r="H655">
        <v>0</v>
      </c>
      <c r="I655">
        <v>0</v>
      </c>
      <c r="J655">
        <v>23</v>
      </c>
      <c r="K655">
        <v>2</v>
      </c>
      <c r="L655">
        <v>0</v>
      </c>
      <c r="M655">
        <v>5055</v>
      </c>
      <c r="N655" t="s">
        <v>7388</v>
      </c>
      <c r="O655" t="s">
        <v>930</v>
      </c>
      <c r="Q655" s="1">
        <v>113.82113821138211</v>
      </c>
      <c r="R655">
        <v>140</v>
      </c>
    </row>
    <row r="656" spans="1:18">
      <c r="A656">
        <v>5056</v>
      </c>
      <c r="B656">
        <v>1</v>
      </c>
      <c r="C656">
        <v>1</v>
      </c>
      <c r="D656" t="s">
        <v>682</v>
      </c>
      <c r="E656" t="s">
        <v>2999</v>
      </c>
      <c r="F656" t="s">
        <v>4482</v>
      </c>
      <c r="G656">
        <v>9300</v>
      </c>
      <c r="H656">
        <v>0</v>
      </c>
      <c r="I656">
        <v>0</v>
      </c>
      <c r="J656">
        <v>23</v>
      </c>
      <c r="K656">
        <v>2</v>
      </c>
      <c r="L656">
        <v>0</v>
      </c>
      <c r="M656">
        <v>5056</v>
      </c>
      <c r="N656" t="s">
        <v>8705</v>
      </c>
      <c r="O656" t="s">
        <v>930</v>
      </c>
      <c r="Q656" s="1">
        <v>152.03252032520325</v>
      </c>
      <c r="R656">
        <v>187</v>
      </c>
    </row>
    <row r="657" spans="1:18">
      <c r="A657">
        <v>5057</v>
      </c>
      <c r="B657">
        <v>1</v>
      </c>
      <c r="C657">
        <v>0</v>
      </c>
      <c r="D657" t="s">
        <v>5960</v>
      </c>
      <c r="E657" t="s">
        <v>930</v>
      </c>
      <c r="F657" t="s">
        <v>5961</v>
      </c>
      <c r="G657">
        <v>9359</v>
      </c>
      <c r="H657">
        <v>0</v>
      </c>
      <c r="I657">
        <v>2</v>
      </c>
      <c r="J657">
        <v>23</v>
      </c>
      <c r="K657">
        <v>2</v>
      </c>
      <c r="L657">
        <v>1</v>
      </c>
      <c r="M657">
        <v>5057</v>
      </c>
      <c r="N657" t="s">
        <v>5962</v>
      </c>
      <c r="O657" t="s">
        <v>930</v>
      </c>
      <c r="P657">
        <v>239.22</v>
      </c>
      <c r="Q657" s="1">
        <v>280.48780487804879</v>
      </c>
      <c r="R657">
        <v>345</v>
      </c>
    </row>
    <row r="658" spans="1:18">
      <c r="A658">
        <v>5058</v>
      </c>
      <c r="B658">
        <v>1</v>
      </c>
      <c r="C658">
        <v>0</v>
      </c>
      <c r="D658" t="s">
        <v>5963</v>
      </c>
      <c r="E658" t="s">
        <v>930</v>
      </c>
      <c r="F658" t="s">
        <v>5964</v>
      </c>
      <c r="G658">
        <v>9359</v>
      </c>
      <c r="H658">
        <v>0</v>
      </c>
      <c r="I658">
        <v>2</v>
      </c>
      <c r="J658">
        <v>23</v>
      </c>
      <c r="K658">
        <v>2</v>
      </c>
      <c r="L658">
        <v>1</v>
      </c>
      <c r="M658">
        <v>5058</v>
      </c>
      <c r="N658" t="s">
        <v>5965</v>
      </c>
      <c r="O658" t="s">
        <v>930</v>
      </c>
      <c r="P658">
        <v>304.88</v>
      </c>
      <c r="Q658" s="1">
        <v>345.52845528455282</v>
      </c>
      <c r="R658">
        <v>425</v>
      </c>
    </row>
    <row r="659" spans="1:18">
      <c r="A659">
        <v>5059</v>
      </c>
      <c r="B659">
        <v>1</v>
      </c>
      <c r="C659">
        <v>0</v>
      </c>
      <c r="D659" t="s">
        <v>5966</v>
      </c>
      <c r="E659" t="s">
        <v>930</v>
      </c>
      <c r="F659" t="s">
        <v>5967</v>
      </c>
      <c r="G659">
        <v>9359</v>
      </c>
      <c r="H659">
        <v>0</v>
      </c>
      <c r="I659">
        <v>2</v>
      </c>
      <c r="J659">
        <v>23</v>
      </c>
      <c r="K659">
        <v>2</v>
      </c>
      <c r="L659">
        <v>1</v>
      </c>
      <c r="M659">
        <v>5059</v>
      </c>
      <c r="N659" t="s">
        <v>5968</v>
      </c>
      <c r="O659" t="s">
        <v>930</v>
      </c>
      <c r="P659">
        <v>218.06</v>
      </c>
      <c r="Q659" s="1">
        <v>252.03252032520325</v>
      </c>
      <c r="R659">
        <v>310</v>
      </c>
    </row>
    <row r="660" spans="1:18">
      <c r="A660">
        <v>5060</v>
      </c>
      <c r="B660">
        <v>1</v>
      </c>
      <c r="C660">
        <v>0</v>
      </c>
      <c r="D660" t="s">
        <v>3001</v>
      </c>
      <c r="E660" t="s">
        <v>930</v>
      </c>
      <c r="F660" t="s">
        <v>3002</v>
      </c>
      <c r="G660">
        <v>9359</v>
      </c>
      <c r="H660">
        <v>0</v>
      </c>
      <c r="I660">
        <v>2</v>
      </c>
      <c r="J660">
        <v>23</v>
      </c>
      <c r="K660">
        <v>2</v>
      </c>
      <c r="L660">
        <v>1</v>
      </c>
      <c r="M660">
        <v>5060</v>
      </c>
      <c r="N660" t="s">
        <v>3003</v>
      </c>
      <c r="O660" t="s">
        <v>930</v>
      </c>
      <c r="P660">
        <v>209.95</v>
      </c>
      <c r="Q660" s="1">
        <v>242.27642276422765</v>
      </c>
      <c r="R660">
        <v>298</v>
      </c>
    </row>
    <row r="661" spans="1:18">
      <c r="A661">
        <v>5061</v>
      </c>
      <c r="B661">
        <v>1</v>
      </c>
      <c r="C661">
        <v>0</v>
      </c>
      <c r="D661" t="s">
        <v>5969</v>
      </c>
      <c r="E661" t="s">
        <v>930</v>
      </c>
      <c r="F661" t="s">
        <v>5970</v>
      </c>
      <c r="G661">
        <v>9359</v>
      </c>
      <c r="H661">
        <v>0</v>
      </c>
      <c r="I661">
        <v>2</v>
      </c>
      <c r="J661">
        <v>23</v>
      </c>
      <c r="K661">
        <v>2</v>
      </c>
      <c r="L661">
        <v>0</v>
      </c>
      <c r="M661">
        <v>5061</v>
      </c>
      <c r="N661" t="s">
        <v>5971</v>
      </c>
      <c r="O661" t="s">
        <v>930</v>
      </c>
      <c r="P661">
        <v>226.13</v>
      </c>
      <c r="Q661" s="1">
        <v>260.97560975609758</v>
      </c>
      <c r="R661">
        <v>321</v>
      </c>
    </row>
    <row r="662" spans="1:18">
      <c r="A662">
        <v>5062</v>
      </c>
      <c r="B662">
        <v>1</v>
      </c>
      <c r="C662">
        <v>0</v>
      </c>
      <c r="D662" t="s">
        <v>5972</v>
      </c>
      <c r="E662" t="s">
        <v>930</v>
      </c>
      <c r="F662" t="s">
        <v>5973</v>
      </c>
      <c r="G662">
        <v>9359</v>
      </c>
      <c r="H662">
        <v>0</v>
      </c>
      <c r="I662">
        <v>2</v>
      </c>
      <c r="J662">
        <v>23</v>
      </c>
      <c r="K662">
        <v>2</v>
      </c>
      <c r="L662">
        <v>1</v>
      </c>
      <c r="M662">
        <v>5062</v>
      </c>
      <c r="N662" t="s">
        <v>5974</v>
      </c>
      <c r="O662" t="s">
        <v>930</v>
      </c>
      <c r="P662">
        <v>247.64</v>
      </c>
      <c r="Q662" s="1">
        <v>282.92682926829269</v>
      </c>
      <c r="R662">
        <v>348</v>
      </c>
    </row>
    <row r="663" spans="1:18">
      <c r="A663">
        <v>5063</v>
      </c>
      <c r="B663">
        <v>1</v>
      </c>
      <c r="C663">
        <v>0</v>
      </c>
      <c r="D663" t="s">
        <v>5975</v>
      </c>
      <c r="E663" t="s">
        <v>930</v>
      </c>
      <c r="F663" t="s">
        <v>5976</v>
      </c>
      <c r="G663">
        <v>9359</v>
      </c>
      <c r="H663">
        <v>0</v>
      </c>
      <c r="I663">
        <v>2</v>
      </c>
      <c r="J663">
        <v>23</v>
      </c>
      <c r="K663">
        <v>2</v>
      </c>
      <c r="L663">
        <v>1</v>
      </c>
      <c r="M663">
        <v>5063</v>
      </c>
      <c r="N663" t="s">
        <v>5977</v>
      </c>
      <c r="O663" t="s">
        <v>930</v>
      </c>
      <c r="P663">
        <v>301.51</v>
      </c>
      <c r="Q663" s="1">
        <v>347.96747967479672</v>
      </c>
      <c r="R663">
        <v>428</v>
      </c>
    </row>
    <row r="664" spans="1:18">
      <c r="A664">
        <v>5064</v>
      </c>
      <c r="B664">
        <v>1</v>
      </c>
      <c r="C664">
        <v>0</v>
      </c>
      <c r="D664" t="s">
        <v>5978</v>
      </c>
      <c r="E664" t="s">
        <v>930</v>
      </c>
      <c r="F664" t="s">
        <v>5979</v>
      </c>
      <c r="G664">
        <v>9359</v>
      </c>
      <c r="H664">
        <v>0</v>
      </c>
      <c r="I664">
        <v>0</v>
      </c>
      <c r="J664">
        <v>23</v>
      </c>
      <c r="K664">
        <v>2</v>
      </c>
      <c r="L664">
        <v>0</v>
      </c>
      <c r="M664">
        <v>5064</v>
      </c>
      <c r="N664" t="s">
        <v>5980</v>
      </c>
      <c r="O664" t="s">
        <v>930</v>
      </c>
      <c r="Q664" s="1">
        <v>441.46341463414637</v>
      </c>
      <c r="R664">
        <v>543</v>
      </c>
    </row>
    <row r="665" spans="1:18">
      <c r="A665">
        <v>5065</v>
      </c>
      <c r="B665">
        <v>1</v>
      </c>
      <c r="C665">
        <v>0</v>
      </c>
      <c r="D665" t="s">
        <v>5981</v>
      </c>
      <c r="E665" t="s">
        <v>930</v>
      </c>
      <c r="F665" t="s">
        <v>5982</v>
      </c>
      <c r="G665">
        <v>9359</v>
      </c>
      <c r="H665">
        <v>0</v>
      </c>
      <c r="I665">
        <v>2</v>
      </c>
      <c r="J665">
        <v>23</v>
      </c>
      <c r="K665">
        <v>2</v>
      </c>
      <c r="L665">
        <v>1</v>
      </c>
      <c r="M665">
        <v>5065</v>
      </c>
      <c r="N665" t="s">
        <v>5983</v>
      </c>
      <c r="O665" t="s">
        <v>930</v>
      </c>
      <c r="P665">
        <v>226.13</v>
      </c>
      <c r="Q665" s="1">
        <v>260.97560975609758</v>
      </c>
      <c r="R665">
        <v>321</v>
      </c>
    </row>
    <row r="666" spans="1:18">
      <c r="A666">
        <v>5066</v>
      </c>
      <c r="B666">
        <v>1</v>
      </c>
      <c r="C666">
        <v>0</v>
      </c>
      <c r="D666" t="s">
        <v>5984</v>
      </c>
      <c r="E666" t="s">
        <v>930</v>
      </c>
      <c r="F666" t="s">
        <v>5985</v>
      </c>
      <c r="G666">
        <v>9359</v>
      </c>
      <c r="H666">
        <v>0</v>
      </c>
      <c r="I666">
        <v>2</v>
      </c>
      <c r="J666">
        <v>23</v>
      </c>
      <c r="K666">
        <v>2</v>
      </c>
      <c r="L666">
        <v>1</v>
      </c>
      <c r="M666">
        <v>5066</v>
      </c>
      <c r="N666" t="s">
        <v>5986</v>
      </c>
      <c r="O666" t="s">
        <v>930</v>
      </c>
      <c r="P666">
        <v>247.64</v>
      </c>
      <c r="Q666" s="1">
        <v>282.92682926829269</v>
      </c>
      <c r="R666">
        <v>348</v>
      </c>
    </row>
    <row r="667" spans="1:18">
      <c r="A667">
        <v>5067</v>
      </c>
      <c r="B667">
        <v>1</v>
      </c>
      <c r="C667">
        <v>0</v>
      </c>
      <c r="D667" t="s">
        <v>5987</v>
      </c>
      <c r="E667" t="s">
        <v>930</v>
      </c>
      <c r="F667" t="s">
        <v>5988</v>
      </c>
      <c r="G667">
        <v>9359</v>
      </c>
      <c r="H667">
        <v>0</v>
      </c>
      <c r="I667">
        <v>2</v>
      </c>
      <c r="J667">
        <v>23</v>
      </c>
      <c r="K667">
        <v>2</v>
      </c>
      <c r="L667">
        <v>1</v>
      </c>
      <c r="M667">
        <v>5067</v>
      </c>
      <c r="N667" t="s">
        <v>5989</v>
      </c>
      <c r="O667" t="s">
        <v>930</v>
      </c>
      <c r="P667">
        <v>301.51</v>
      </c>
      <c r="Q667" s="1">
        <v>347.96747967479672</v>
      </c>
      <c r="R667">
        <v>428</v>
      </c>
    </row>
    <row r="668" spans="1:18">
      <c r="A668">
        <v>5068</v>
      </c>
      <c r="B668">
        <v>1</v>
      </c>
      <c r="C668">
        <v>0</v>
      </c>
      <c r="D668" t="s">
        <v>5990</v>
      </c>
      <c r="E668" t="s">
        <v>930</v>
      </c>
      <c r="F668" t="s">
        <v>5991</v>
      </c>
      <c r="G668">
        <v>9359</v>
      </c>
      <c r="H668">
        <v>0</v>
      </c>
      <c r="I668">
        <v>2</v>
      </c>
      <c r="J668">
        <v>23</v>
      </c>
      <c r="K668">
        <v>2</v>
      </c>
      <c r="L668">
        <v>1</v>
      </c>
      <c r="M668">
        <v>5068</v>
      </c>
      <c r="N668" t="s">
        <v>5992</v>
      </c>
      <c r="O668" t="s">
        <v>930</v>
      </c>
      <c r="P668">
        <v>382.43</v>
      </c>
      <c r="Q668" s="1">
        <v>441.46341463414637</v>
      </c>
      <c r="R668">
        <v>543</v>
      </c>
    </row>
    <row r="669" spans="1:18">
      <c r="A669">
        <v>5069</v>
      </c>
      <c r="B669">
        <v>1</v>
      </c>
      <c r="C669">
        <v>0</v>
      </c>
      <c r="D669" t="s">
        <v>5993</v>
      </c>
      <c r="E669" t="s">
        <v>930</v>
      </c>
      <c r="F669" t="s">
        <v>5994</v>
      </c>
      <c r="G669">
        <v>9359</v>
      </c>
      <c r="H669">
        <v>0</v>
      </c>
      <c r="I669">
        <v>2</v>
      </c>
      <c r="J669">
        <v>23</v>
      </c>
      <c r="K669">
        <v>2</v>
      </c>
      <c r="L669">
        <v>0</v>
      </c>
      <c r="M669">
        <v>5069</v>
      </c>
      <c r="N669" t="s">
        <v>5995</v>
      </c>
      <c r="O669" t="s">
        <v>930</v>
      </c>
      <c r="P669">
        <v>226.13</v>
      </c>
      <c r="Q669" s="1">
        <v>260.97560975609758</v>
      </c>
      <c r="R669">
        <v>321</v>
      </c>
    </row>
    <row r="670" spans="1:18">
      <c r="A670">
        <v>5070</v>
      </c>
      <c r="B670">
        <v>1</v>
      </c>
      <c r="C670">
        <v>0</v>
      </c>
      <c r="D670" t="s">
        <v>5996</v>
      </c>
      <c r="E670" t="s">
        <v>930</v>
      </c>
      <c r="F670" t="s">
        <v>5997</v>
      </c>
      <c r="G670">
        <v>9359</v>
      </c>
      <c r="H670">
        <v>0</v>
      </c>
      <c r="I670">
        <v>2</v>
      </c>
      <c r="J670">
        <v>23</v>
      </c>
      <c r="K670">
        <v>2</v>
      </c>
      <c r="L670">
        <v>1</v>
      </c>
      <c r="M670">
        <v>5070</v>
      </c>
      <c r="N670" t="s">
        <v>5998</v>
      </c>
      <c r="O670" t="s">
        <v>930</v>
      </c>
      <c r="P670">
        <v>247.64</v>
      </c>
      <c r="Q670" s="1">
        <v>282.92682926829269</v>
      </c>
      <c r="R670">
        <v>348</v>
      </c>
    </row>
    <row r="671" spans="1:18">
      <c r="A671">
        <v>5071</v>
      </c>
      <c r="B671">
        <v>1</v>
      </c>
      <c r="C671">
        <v>0</v>
      </c>
      <c r="D671" t="s">
        <v>5999</v>
      </c>
      <c r="E671" t="s">
        <v>930</v>
      </c>
      <c r="F671" t="s">
        <v>6000</v>
      </c>
      <c r="G671">
        <v>9359</v>
      </c>
      <c r="H671">
        <v>0</v>
      </c>
      <c r="I671">
        <v>2</v>
      </c>
      <c r="J671">
        <v>23</v>
      </c>
      <c r="K671">
        <v>2</v>
      </c>
      <c r="L671">
        <v>1</v>
      </c>
      <c r="M671">
        <v>5071</v>
      </c>
      <c r="N671" t="s">
        <v>6001</v>
      </c>
      <c r="O671" t="s">
        <v>930</v>
      </c>
      <c r="P671">
        <v>301.51</v>
      </c>
      <c r="Q671" s="1">
        <v>347.96747967479672</v>
      </c>
      <c r="R671">
        <v>428</v>
      </c>
    </row>
    <row r="672" spans="1:18">
      <c r="A672">
        <v>5072</v>
      </c>
      <c r="B672">
        <v>1</v>
      </c>
      <c r="C672">
        <v>0</v>
      </c>
      <c r="D672" t="s">
        <v>6002</v>
      </c>
      <c r="E672" t="s">
        <v>930</v>
      </c>
      <c r="F672" t="s">
        <v>6003</v>
      </c>
      <c r="G672">
        <v>9359</v>
      </c>
      <c r="H672">
        <v>0</v>
      </c>
      <c r="I672">
        <v>2</v>
      </c>
      <c r="J672">
        <v>23</v>
      </c>
      <c r="K672">
        <v>2</v>
      </c>
      <c r="L672">
        <v>1</v>
      </c>
      <c r="M672">
        <v>5072</v>
      </c>
      <c r="N672" t="s">
        <v>6004</v>
      </c>
      <c r="O672" t="s">
        <v>930</v>
      </c>
      <c r="P672">
        <v>382.43</v>
      </c>
      <c r="Q672" s="1">
        <v>441.46341463414637</v>
      </c>
      <c r="R672">
        <v>543</v>
      </c>
    </row>
    <row r="673" spans="1:18">
      <c r="A673">
        <v>5074</v>
      </c>
      <c r="B673">
        <v>1</v>
      </c>
      <c r="C673">
        <v>1</v>
      </c>
      <c r="D673" t="s">
        <v>516</v>
      </c>
      <c r="E673" t="s">
        <v>930</v>
      </c>
      <c r="F673" t="s">
        <v>4902</v>
      </c>
      <c r="G673">
        <v>9317</v>
      </c>
      <c r="H673">
        <v>0</v>
      </c>
      <c r="I673">
        <v>0</v>
      </c>
      <c r="J673">
        <v>23</v>
      </c>
      <c r="K673">
        <v>2</v>
      </c>
      <c r="L673">
        <v>0</v>
      </c>
      <c r="M673">
        <v>5074</v>
      </c>
      <c r="N673" t="s">
        <v>9417</v>
      </c>
      <c r="O673" t="s">
        <v>930</v>
      </c>
      <c r="Q673" s="1">
        <v>52.032520325203251</v>
      </c>
      <c r="R673">
        <v>64</v>
      </c>
    </row>
    <row r="674" spans="1:18">
      <c r="A674">
        <v>5075</v>
      </c>
      <c r="B674">
        <v>1</v>
      </c>
      <c r="C674">
        <v>0</v>
      </c>
      <c r="D674" t="s">
        <v>3004</v>
      </c>
      <c r="E674" t="s">
        <v>930</v>
      </c>
      <c r="F674" t="s">
        <v>3005</v>
      </c>
      <c r="G674">
        <v>8880</v>
      </c>
      <c r="H674">
        <v>0</v>
      </c>
      <c r="I674">
        <v>0</v>
      </c>
      <c r="J674">
        <v>23</v>
      </c>
      <c r="K674">
        <v>2</v>
      </c>
      <c r="L674">
        <v>1</v>
      </c>
      <c r="M674">
        <v>5075</v>
      </c>
      <c r="N674" t="s">
        <v>3006</v>
      </c>
      <c r="O674" t="s">
        <v>930</v>
      </c>
      <c r="Q674" s="1">
        <v>72.357723577235774</v>
      </c>
      <c r="R674">
        <v>89</v>
      </c>
    </row>
    <row r="675" spans="1:18">
      <c r="A675">
        <v>5076</v>
      </c>
      <c r="B675">
        <v>1</v>
      </c>
      <c r="C675">
        <v>0</v>
      </c>
      <c r="D675" t="s">
        <v>3007</v>
      </c>
      <c r="E675" t="s">
        <v>930</v>
      </c>
      <c r="F675" t="s">
        <v>3008</v>
      </c>
      <c r="G675">
        <v>8880</v>
      </c>
      <c r="H675">
        <v>0</v>
      </c>
      <c r="I675">
        <v>0</v>
      </c>
      <c r="J675">
        <v>23</v>
      </c>
      <c r="K675">
        <v>2</v>
      </c>
      <c r="L675">
        <v>1</v>
      </c>
      <c r="M675">
        <v>5076</v>
      </c>
      <c r="N675" t="s">
        <v>3009</v>
      </c>
      <c r="O675" t="s">
        <v>930</v>
      </c>
      <c r="Q675" s="1">
        <v>138.21138211382114</v>
      </c>
      <c r="R675">
        <v>170</v>
      </c>
    </row>
    <row r="676" spans="1:18">
      <c r="A676">
        <v>5077</v>
      </c>
      <c r="B676">
        <v>1</v>
      </c>
      <c r="C676">
        <v>0</v>
      </c>
      <c r="D676" t="s">
        <v>4909</v>
      </c>
      <c r="E676" t="s">
        <v>930</v>
      </c>
      <c r="F676" t="s">
        <v>4910</v>
      </c>
      <c r="G676">
        <v>9317</v>
      </c>
      <c r="H676">
        <v>0</v>
      </c>
      <c r="I676">
        <v>0</v>
      </c>
      <c r="J676">
        <v>23</v>
      </c>
      <c r="K676">
        <v>2</v>
      </c>
      <c r="L676">
        <v>1</v>
      </c>
      <c r="M676">
        <v>5077</v>
      </c>
      <c r="N676" t="s">
        <v>4911</v>
      </c>
      <c r="O676" t="s">
        <v>930</v>
      </c>
      <c r="Q676" s="1">
        <v>201.6260162601626</v>
      </c>
      <c r="R676">
        <v>248</v>
      </c>
    </row>
    <row r="677" spans="1:18">
      <c r="A677">
        <v>5078</v>
      </c>
      <c r="B677">
        <v>1</v>
      </c>
      <c r="C677">
        <v>0</v>
      </c>
      <c r="D677" t="s">
        <v>3010</v>
      </c>
      <c r="E677" t="s">
        <v>930</v>
      </c>
      <c r="F677" t="s">
        <v>930</v>
      </c>
      <c r="G677">
        <v>8880</v>
      </c>
      <c r="H677">
        <v>0</v>
      </c>
      <c r="I677">
        <v>0</v>
      </c>
      <c r="J677">
        <v>23</v>
      </c>
      <c r="K677">
        <v>2</v>
      </c>
      <c r="L677">
        <v>1</v>
      </c>
      <c r="M677">
        <v>5078</v>
      </c>
      <c r="N677" t="s">
        <v>3011</v>
      </c>
      <c r="O677" t="s">
        <v>930</v>
      </c>
      <c r="Q677" s="1">
        <v>129.26829268292684</v>
      </c>
      <c r="R677">
        <v>159</v>
      </c>
    </row>
    <row r="678" spans="1:18">
      <c r="A678">
        <v>5079</v>
      </c>
      <c r="B678">
        <v>1</v>
      </c>
      <c r="C678">
        <v>0</v>
      </c>
      <c r="D678" t="s">
        <v>403</v>
      </c>
      <c r="E678" t="s">
        <v>930</v>
      </c>
      <c r="F678" t="s">
        <v>4924</v>
      </c>
      <c r="G678">
        <v>9317</v>
      </c>
      <c r="H678">
        <v>0</v>
      </c>
      <c r="I678">
        <v>0</v>
      </c>
      <c r="J678">
        <v>23</v>
      </c>
      <c r="K678">
        <v>2</v>
      </c>
      <c r="L678">
        <v>0</v>
      </c>
      <c r="M678">
        <v>5079</v>
      </c>
      <c r="N678" t="s">
        <v>9154</v>
      </c>
      <c r="O678" t="s">
        <v>930</v>
      </c>
      <c r="Q678" s="1">
        <v>15.853658536585364</v>
      </c>
      <c r="R678">
        <v>19.5</v>
      </c>
    </row>
    <row r="679" spans="1:18">
      <c r="A679">
        <v>5080</v>
      </c>
      <c r="B679">
        <v>1</v>
      </c>
      <c r="C679">
        <v>0</v>
      </c>
      <c r="D679" t="s">
        <v>404</v>
      </c>
      <c r="E679" t="s">
        <v>930</v>
      </c>
      <c r="F679" t="s">
        <v>4925</v>
      </c>
      <c r="G679">
        <v>9317</v>
      </c>
      <c r="H679">
        <v>0</v>
      </c>
      <c r="I679">
        <v>0</v>
      </c>
      <c r="J679">
        <v>23</v>
      </c>
      <c r="K679">
        <v>2</v>
      </c>
      <c r="L679">
        <v>0</v>
      </c>
      <c r="M679">
        <v>5080</v>
      </c>
      <c r="N679" t="s">
        <v>9155</v>
      </c>
      <c r="O679" t="s">
        <v>930</v>
      </c>
      <c r="Q679" s="1">
        <v>16.260162601626018</v>
      </c>
      <c r="R679">
        <v>20</v>
      </c>
    </row>
    <row r="680" spans="1:18">
      <c r="A680">
        <v>5081</v>
      </c>
      <c r="B680">
        <v>1</v>
      </c>
      <c r="C680">
        <v>0</v>
      </c>
      <c r="D680" t="s">
        <v>4926</v>
      </c>
      <c r="E680" t="s">
        <v>930</v>
      </c>
      <c r="F680" t="s">
        <v>4927</v>
      </c>
      <c r="G680">
        <v>9317</v>
      </c>
      <c r="H680">
        <v>0</v>
      </c>
      <c r="I680">
        <v>0</v>
      </c>
      <c r="J680">
        <v>23</v>
      </c>
      <c r="K680">
        <v>2</v>
      </c>
      <c r="L680">
        <v>1</v>
      </c>
      <c r="M680">
        <v>5081</v>
      </c>
      <c r="N680" t="s">
        <v>4928</v>
      </c>
      <c r="O680" t="s">
        <v>930</v>
      </c>
      <c r="Q680" s="1">
        <v>6.0975609756097562</v>
      </c>
      <c r="R680">
        <v>7.5</v>
      </c>
    </row>
    <row r="681" spans="1:18">
      <c r="A681">
        <v>5082</v>
      </c>
      <c r="B681">
        <v>1</v>
      </c>
      <c r="C681">
        <v>0</v>
      </c>
      <c r="D681" t="s">
        <v>4929</v>
      </c>
      <c r="E681" t="s">
        <v>930</v>
      </c>
      <c r="F681" t="s">
        <v>4930</v>
      </c>
      <c r="G681">
        <v>9317</v>
      </c>
      <c r="H681">
        <v>0</v>
      </c>
      <c r="I681">
        <v>0</v>
      </c>
      <c r="J681">
        <v>23</v>
      </c>
      <c r="K681">
        <v>2</v>
      </c>
      <c r="L681">
        <v>1</v>
      </c>
      <c r="M681">
        <v>5082</v>
      </c>
      <c r="N681" t="s">
        <v>4931</v>
      </c>
      <c r="O681" t="s">
        <v>930</v>
      </c>
      <c r="Q681" s="1">
        <v>6.6260162601626007</v>
      </c>
      <c r="R681">
        <v>8.15</v>
      </c>
    </row>
    <row r="682" spans="1:18">
      <c r="A682">
        <v>5083</v>
      </c>
      <c r="B682">
        <v>1</v>
      </c>
      <c r="C682">
        <v>0</v>
      </c>
      <c r="D682" t="s">
        <v>4932</v>
      </c>
      <c r="E682" t="s">
        <v>930</v>
      </c>
      <c r="F682" t="s">
        <v>4933</v>
      </c>
      <c r="G682">
        <v>9317</v>
      </c>
      <c r="H682">
        <v>0</v>
      </c>
      <c r="I682">
        <v>0</v>
      </c>
      <c r="J682">
        <v>23</v>
      </c>
      <c r="K682">
        <v>2</v>
      </c>
      <c r="L682">
        <v>1</v>
      </c>
      <c r="M682">
        <v>5083</v>
      </c>
      <c r="N682" t="s">
        <v>7670</v>
      </c>
      <c r="O682" t="s">
        <v>930</v>
      </c>
      <c r="Q682" s="1">
        <v>6.9105691056910556</v>
      </c>
      <c r="R682">
        <v>8.5</v>
      </c>
    </row>
    <row r="683" spans="1:18">
      <c r="A683">
        <v>5084</v>
      </c>
      <c r="B683">
        <v>1</v>
      </c>
      <c r="C683">
        <v>0</v>
      </c>
      <c r="D683" t="s">
        <v>4934</v>
      </c>
      <c r="E683" t="s">
        <v>930</v>
      </c>
      <c r="F683" t="s">
        <v>4935</v>
      </c>
      <c r="G683">
        <v>9317</v>
      </c>
      <c r="H683">
        <v>0</v>
      </c>
      <c r="I683">
        <v>0</v>
      </c>
      <c r="J683">
        <v>23</v>
      </c>
      <c r="K683">
        <v>2</v>
      </c>
      <c r="L683">
        <v>1</v>
      </c>
      <c r="M683">
        <v>5084</v>
      </c>
      <c r="N683" t="s">
        <v>9156</v>
      </c>
      <c r="O683" t="s">
        <v>930</v>
      </c>
      <c r="Q683" s="1">
        <v>7.3170731707317067</v>
      </c>
      <c r="R683">
        <v>9</v>
      </c>
    </row>
    <row r="684" spans="1:18">
      <c r="A684">
        <v>5085</v>
      </c>
      <c r="B684">
        <v>1</v>
      </c>
      <c r="C684">
        <v>0</v>
      </c>
      <c r="D684" t="s">
        <v>4936</v>
      </c>
      <c r="E684" t="s">
        <v>930</v>
      </c>
      <c r="F684" t="s">
        <v>4937</v>
      </c>
      <c r="G684">
        <v>9317</v>
      </c>
      <c r="H684">
        <v>0</v>
      </c>
      <c r="I684">
        <v>0</v>
      </c>
      <c r="J684">
        <v>23</v>
      </c>
      <c r="K684">
        <v>2</v>
      </c>
      <c r="L684">
        <v>1</v>
      </c>
      <c r="M684">
        <v>5085</v>
      </c>
      <c r="N684" t="s">
        <v>7671</v>
      </c>
      <c r="O684" t="s">
        <v>930</v>
      </c>
      <c r="Q684" s="1">
        <v>7.7235772357723569</v>
      </c>
      <c r="R684">
        <v>9.5</v>
      </c>
    </row>
    <row r="685" spans="1:18">
      <c r="A685">
        <v>5086</v>
      </c>
      <c r="B685">
        <v>1</v>
      </c>
      <c r="C685">
        <v>0</v>
      </c>
      <c r="D685" t="s">
        <v>405</v>
      </c>
      <c r="E685" t="s">
        <v>930</v>
      </c>
      <c r="F685" t="s">
        <v>4938</v>
      </c>
      <c r="G685">
        <v>9317</v>
      </c>
      <c r="H685">
        <v>0</v>
      </c>
      <c r="I685">
        <v>0</v>
      </c>
      <c r="J685">
        <v>23</v>
      </c>
      <c r="K685">
        <v>2</v>
      </c>
      <c r="L685">
        <v>0</v>
      </c>
      <c r="M685">
        <v>5086</v>
      </c>
      <c r="N685" t="s">
        <v>9157</v>
      </c>
      <c r="O685" t="s">
        <v>930</v>
      </c>
      <c r="Q685" s="1">
        <v>12.520325203252032</v>
      </c>
      <c r="R685">
        <v>15.4</v>
      </c>
    </row>
    <row r="686" spans="1:18">
      <c r="A686">
        <v>5087</v>
      </c>
      <c r="B686">
        <v>1</v>
      </c>
      <c r="C686">
        <v>0</v>
      </c>
      <c r="D686" t="s">
        <v>406</v>
      </c>
      <c r="E686" t="s">
        <v>930</v>
      </c>
      <c r="F686" t="s">
        <v>4939</v>
      </c>
      <c r="G686">
        <v>9317</v>
      </c>
      <c r="H686">
        <v>0</v>
      </c>
      <c r="I686">
        <v>0</v>
      </c>
      <c r="J686">
        <v>23</v>
      </c>
      <c r="K686">
        <v>2</v>
      </c>
      <c r="L686">
        <v>0</v>
      </c>
      <c r="M686">
        <v>5087</v>
      </c>
      <c r="N686" t="s">
        <v>9158</v>
      </c>
      <c r="O686" t="s">
        <v>930</v>
      </c>
      <c r="Q686" s="1">
        <v>12.520325203252032</v>
      </c>
      <c r="R686">
        <v>15.4</v>
      </c>
    </row>
    <row r="687" spans="1:18">
      <c r="A687">
        <v>5088</v>
      </c>
      <c r="B687">
        <v>1</v>
      </c>
      <c r="C687">
        <v>0</v>
      </c>
      <c r="D687" t="s">
        <v>407</v>
      </c>
      <c r="E687" t="s">
        <v>930</v>
      </c>
      <c r="F687" t="s">
        <v>4940</v>
      </c>
      <c r="G687">
        <v>9317</v>
      </c>
      <c r="H687">
        <v>0</v>
      </c>
      <c r="I687">
        <v>0</v>
      </c>
      <c r="J687">
        <v>23</v>
      </c>
      <c r="K687">
        <v>2</v>
      </c>
      <c r="L687">
        <v>0</v>
      </c>
      <c r="M687">
        <v>5088</v>
      </c>
      <c r="N687" t="s">
        <v>9159</v>
      </c>
      <c r="O687" t="s">
        <v>930</v>
      </c>
      <c r="Q687" s="1">
        <v>12.520325203252032</v>
      </c>
      <c r="R687">
        <v>15.4</v>
      </c>
    </row>
    <row r="688" spans="1:18">
      <c r="A688">
        <v>5089</v>
      </c>
      <c r="B688">
        <v>1</v>
      </c>
      <c r="C688">
        <v>0</v>
      </c>
      <c r="D688" t="s">
        <v>408</v>
      </c>
      <c r="E688" t="s">
        <v>930</v>
      </c>
      <c r="F688" t="s">
        <v>4941</v>
      </c>
      <c r="G688">
        <v>9317</v>
      </c>
      <c r="H688">
        <v>0</v>
      </c>
      <c r="I688">
        <v>0</v>
      </c>
      <c r="J688">
        <v>23</v>
      </c>
      <c r="K688">
        <v>2</v>
      </c>
      <c r="L688">
        <v>0</v>
      </c>
      <c r="M688">
        <v>5089</v>
      </c>
      <c r="N688" t="s">
        <v>9160</v>
      </c>
      <c r="O688" t="s">
        <v>930</v>
      </c>
      <c r="Q688" s="1">
        <v>12.520325203252032</v>
      </c>
      <c r="R688">
        <v>15.4</v>
      </c>
    </row>
    <row r="689" spans="1:18">
      <c r="A689">
        <v>5090</v>
      </c>
      <c r="B689">
        <v>1</v>
      </c>
      <c r="C689">
        <v>0</v>
      </c>
      <c r="D689" t="s">
        <v>409</v>
      </c>
      <c r="E689" t="s">
        <v>930</v>
      </c>
      <c r="F689" t="s">
        <v>4942</v>
      </c>
      <c r="G689">
        <v>9317</v>
      </c>
      <c r="H689">
        <v>0</v>
      </c>
      <c r="I689">
        <v>0</v>
      </c>
      <c r="J689">
        <v>23</v>
      </c>
      <c r="K689">
        <v>2</v>
      </c>
      <c r="L689">
        <v>0</v>
      </c>
      <c r="M689">
        <v>5090</v>
      </c>
      <c r="N689" t="s">
        <v>9161</v>
      </c>
      <c r="O689" t="s">
        <v>930</v>
      </c>
      <c r="Q689" s="1">
        <v>15.040650406504064</v>
      </c>
      <c r="R689">
        <v>18.5</v>
      </c>
    </row>
    <row r="690" spans="1:18">
      <c r="A690">
        <v>5091</v>
      </c>
      <c r="B690">
        <v>1</v>
      </c>
      <c r="C690">
        <v>0</v>
      </c>
      <c r="D690" t="s">
        <v>418</v>
      </c>
      <c r="E690" t="s">
        <v>930</v>
      </c>
      <c r="F690" t="s">
        <v>4943</v>
      </c>
      <c r="G690">
        <v>9317</v>
      </c>
      <c r="H690">
        <v>0</v>
      </c>
      <c r="I690">
        <v>0</v>
      </c>
      <c r="J690">
        <v>23</v>
      </c>
      <c r="K690">
        <v>2</v>
      </c>
      <c r="L690">
        <v>0</v>
      </c>
      <c r="M690">
        <v>5091</v>
      </c>
      <c r="N690" t="s">
        <v>9162</v>
      </c>
      <c r="O690" t="s">
        <v>930</v>
      </c>
      <c r="Q690" s="1">
        <v>15.040650406504064</v>
      </c>
      <c r="R690">
        <v>18.5</v>
      </c>
    </row>
    <row r="691" spans="1:18">
      <c r="A691">
        <v>5092</v>
      </c>
      <c r="B691">
        <v>1</v>
      </c>
      <c r="C691">
        <v>0</v>
      </c>
      <c r="D691" t="s">
        <v>417</v>
      </c>
      <c r="E691" t="s">
        <v>930</v>
      </c>
      <c r="F691" t="s">
        <v>4944</v>
      </c>
      <c r="G691">
        <v>9317</v>
      </c>
      <c r="H691">
        <v>0</v>
      </c>
      <c r="I691">
        <v>0</v>
      </c>
      <c r="J691">
        <v>23</v>
      </c>
      <c r="K691">
        <v>2</v>
      </c>
      <c r="L691">
        <v>0</v>
      </c>
      <c r="M691">
        <v>5092</v>
      </c>
      <c r="N691" t="s">
        <v>9163</v>
      </c>
      <c r="O691" t="s">
        <v>930</v>
      </c>
      <c r="Q691" s="1">
        <v>15.040650406504064</v>
      </c>
      <c r="R691">
        <v>18.5</v>
      </c>
    </row>
    <row r="692" spans="1:18">
      <c r="A692">
        <v>5093</v>
      </c>
      <c r="B692">
        <v>1</v>
      </c>
      <c r="C692">
        <v>0</v>
      </c>
      <c r="D692" t="s">
        <v>416</v>
      </c>
      <c r="E692" t="s">
        <v>930</v>
      </c>
      <c r="F692" t="s">
        <v>4945</v>
      </c>
      <c r="G692">
        <v>9317</v>
      </c>
      <c r="H692">
        <v>0</v>
      </c>
      <c r="I692">
        <v>0</v>
      </c>
      <c r="J692">
        <v>23</v>
      </c>
      <c r="K692">
        <v>2</v>
      </c>
      <c r="L692">
        <v>0</v>
      </c>
      <c r="M692">
        <v>5093</v>
      </c>
      <c r="N692" t="s">
        <v>9164</v>
      </c>
      <c r="O692" t="s">
        <v>930</v>
      </c>
      <c r="Q692" s="1">
        <v>15.040650406504064</v>
      </c>
      <c r="R692">
        <v>18.5</v>
      </c>
    </row>
    <row r="693" spans="1:18">
      <c r="A693">
        <v>5094</v>
      </c>
      <c r="B693">
        <v>1</v>
      </c>
      <c r="C693">
        <v>0</v>
      </c>
      <c r="D693" t="s">
        <v>415</v>
      </c>
      <c r="E693" t="s">
        <v>930</v>
      </c>
      <c r="F693" t="s">
        <v>4946</v>
      </c>
      <c r="G693">
        <v>9317</v>
      </c>
      <c r="H693">
        <v>0</v>
      </c>
      <c r="I693">
        <v>0</v>
      </c>
      <c r="J693">
        <v>23</v>
      </c>
      <c r="K693">
        <v>2</v>
      </c>
      <c r="L693">
        <v>0</v>
      </c>
      <c r="M693">
        <v>5094</v>
      </c>
      <c r="N693" t="s">
        <v>9165</v>
      </c>
      <c r="O693" t="s">
        <v>930</v>
      </c>
      <c r="Q693" s="1">
        <v>22.35772357723577</v>
      </c>
      <c r="R693">
        <v>27.5</v>
      </c>
    </row>
    <row r="694" spans="1:18">
      <c r="A694">
        <v>5095</v>
      </c>
      <c r="B694">
        <v>1</v>
      </c>
      <c r="C694">
        <v>0</v>
      </c>
      <c r="D694" t="s">
        <v>414</v>
      </c>
      <c r="E694" t="s">
        <v>930</v>
      </c>
      <c r="F694" t="s">
        <v>4947</v>
      </c>
      <c r="G694">
        <v>9317</v>
      </c>
      <c r="H694">
        <v>0</v>
      </c>
      <c r="I694">
        <v>0</v>
      </c>
      <c r="J694">
        <v>23</v>
      </c>
      <c r="K694">
        <v>2</v>
      </c>
      <c r="L694">
        <v>0</v>
      </c>
      <c r="M694">
        <v>5095</v>
      </c>
      <c r="N694" t="s">
        <v>9166</v>
      </c>
      <c r="O694" t="s">
        <v>930</v>
      </c>
      <c r="Q694" s="1">
        <v>22.35772357723577</v>
      </c>
      <c r="R694">
        <v>27.5</v>
      </c>
    </row>
    <row r="695" spans="1:18">
      <c r="A695">
        <v>5096</v>
      </c>
      <c r="B695">
        <v>1</v>
      </c>
      <c r="C695">
        <v>0</v>
      </c>
      <c r="D695" t="s">
        <v>8348</v>
      </c>
      <c r="E695" t="s">
        <v>930</v>
      </c>
      <c r="F695" t="s">
        <v>4948</v>
      </c>
      <c r="G695">
        <v>9317</v>
      </c>
      <c r="H695">
        <v>0</v>
      </c>
      <c r="I695">
        <v>0</v>
      </c>
      <c r="J695">
        <v>23</v>
      </c>
      <c r="K695">
        <v>2</v>
      </c>
      <c r="L695">
        <v>0</v>
      </c>
      <c r="M695">
        <v>5096</v>
      </c>
      <c r="N695" t="s">
        <v>9167</v>
      </c>
      <c r="O695" t="s">
        <v>7533</v>
      </c>
      <c r="Q695" s="1">
        <v>15.447154471544716</v>
      </c>
      <c r="R695">
        <v>19</v>
      </c>
    </row>
    <row r="696" spans="1:18">
      <c r="A696">
        <v>5097</v>
      </c>
      <c r="B696">
        <v>1</v>
      </c>
      <c r="C696">
        <v>0</v>
      </c>
      <c r="D696" t="s">
        <v>8349</v>
      </c>
      <c r="E696" t="s">
        <v>930</v>
      </c>
      <c r="F696" t="s">
        <v>4949</v>
      </c>
      <c r="G696">
        <v>9317</v>
      </c>
      <c r="H696">
        <v>0</v>
      </c>
      <c r="I696">
        <v>0</v>
      </c>
      <c r="J696">
        <v>23</v>
      </c>
      <c r="K696">
        <v>2</v>
      </c>
      <c r="L696">
        <v>0</v>
      </c>
      <c r="M696">
        <v>5097</v>
      </c>
      <c r="N696" t="s">
        <v>9168</v>
      </c>
      <c r="O696" t="s">
        <v>7534</v>
      </c>
      <c r="Q696" s="1">
        <v>17.073170731707314</v>
      </c>
      <c r="R696">
        <v>21</v>
      </c>
    </row>
    <row r="697" spans="1:18">
      <c r="A697">
        <v>5098</v>
      </c>
      <c r="B697">
        <v>1</v>
      </c>
      <c r="C697">
        <v>0</v>
      </c>
      <c r="D697" t="s">
        <v>8350</v>
      </c>
      <c r="E697" t="s">
        <v>930</v>
      </c>
      <c r="F697" t="s">
        <v>4950</v>
      </c>
      <c r="G697">
        <v>9317</v>
      </c>
      <c r="H697">
        <v>0</v>
      </c>
      <c r="I697">
        <v>0</v>
      </c>
      <c r="J697">
        <v>23</v>
      </c>
      <c r="K697">
        <v>2</v>
      </c>
      <c r="L697">
        <v>0</v>
      </c>
      <c r="M697">
        <v>5098</v>
      </c>
      <c r="N697" t="s">
        <v>9169</v>
      </c>
      <c r="O697" t="s">
        <v>7535</v>
      </c>
      <c r="Q697" s="1">
        <v>18.699186991869919</v>
      </c>
      <c r="R697">
        <v>23</v>
      </c>
    </row>
    <row r="698" spans="1:18">
      <c r="A698">
        <v>5099</v>
      </c>
      <c r="B698">
        <v>1</v>
      </c>
      <c r="C698">
        <v>0</v>
      </c>
      <c r="D698" t="s">
        <v>8351</v>
      </c>
      <c r="E698" t="s">
        <v>930</v>
      </c>
      <c r="F698" t="s">
        <v>4951</v>
      </c>
      <c r="G698">
        <v>9317</v>
      </c>
      <c r="H698">
        <v>0</v>
      </c>
      <c r="I698">
        <v>0</v>
      </c>
      <c r="J698">
        <v>23</v>
      </c>
      <c r="K698">
        <v>2</v>
      </c>
      <c r="L698">
        <v>0</v>
      </c>
      <c r="M698">
        <v>5099</v>
      </c>
      <c r="N698" t="s">
        <v>9170</v>
      </c>
      <c r="O698" t="s">
        <v>7536</v>
      </c>
      <c r="Q698" s="1">
        <v>20.325203252032519</v>
      </c>
      <c r="R698">
        <v>25</v>
      </c>
    </row>
    <row r="699" spans="1:18">
      <c r="A699">
        <v>5100</v>
      </c>
      <c r="B699">
        <v>1</v>
      </c>
      <c r="C699">
        <v>0</v>
      </c>
      <c r="D699" t="s">
        <v>8352</v>
      </c>
      <c r="E699" t="s">
        <v>930</v>
      </c>
      <c r="F699" t="s">
        <v>4952</v>
      </c>
      <c r="G699">
        <v>9317</v>
      </c>
      <c r="H699">
        <v>0</v>
      </c>
      <c r="I699">
        <v>0</v>
      </c>
      <c r="J699">
        <v>23</v>
      </c>
      <c r="K699">
        <v>2</v>
      </c>
      <c r="L699">
        <v>0</v>
      </c>
      <c r="M699">
        <v>5100</v>
      </c>
      <c r="N699" t="s">
        <v>9171</v>
      </c>
      <c r="O699" t="s">
        <v>7537</v>
      </c>
      <c r="Q699" s="1">
        <v>21.95121951219512</v>
      </c>
      <c r="R699">
        <v>27</v>
      </c>
    </row>
    <row r="700" spans="1:18">
      <c r="A700">
        <v>5101</v>
      </c>
      <c r="B700">
        <v>1</v>
      </c>
      <c r="C700">
        <v>0</v>
      </c>
      <c r="D700" t="s">
        <v>8353</v>
      </c>
      <c r="E700" t="s">
        <v>930</v>
      </c>
      <c r="F700" t="s">
        <v>4953</v>
      </c>
      <c r="G700">
        <v>9317</v>
      </c>
      <c r="H700">
        <v>0</v>
      </c>
      <c r="I700">
        <v>0</v>
      </c>
      <c r="J700">
        <v>23</v>
      </c>
      <c r="K700">
        <v>2</v>
      </c>
      <c r="L700">
        <v>0</v>
      </c>
      <c r="M700">
        <v>5101</v>
      </c>
      <c r="N700" t="s">
        <v>9172</v>
      </c>
      <c r="O700" t="s">
        <v>7538</v>
      </c>
      <c r="Q700" s="1">
        <v>23.577235772357724</v>
      </c>
      <c r="R700">
        <v>29</v>
      </c>
    </row>
    <row r="701" spans="1:18">
      <c r="A701">
        <v>5102</v>
      </c>
      <c r="B701">
        <v>1</v>
      </c>
      <c r="C701">
        <v>0</v>
      </c>
      <c r="D701" t="s">
        <v>8354</v>
      </c>
      <c r="E701" t="s">
        <v>930</v>
      </c>
      <c r="F701" t="s">
        <v>4954</v>
      </c>
      <c r="G701">
        <v>9317</v>
      </c>
      <c r="H701">
        <v>0</v>
      </c>
      <c r="I701">
        <v>0</v>
      </c>
      <c r="J701">
        <v>23</v>
      </c>
      <c r="K701">
        <v>2</v>
      </c>
      <c r="L701">
        <v>0</v>
      </c>
      <c r="M701">
        <v>5102</v>
      </c>
      <c r="N701" t="s">
        <v>9173</v>
      </c>
      <c r="O701" t="s">
        <v>7539</v>
      </c>
      <c r="Q701" s="1">
        <v>25.203252032520325</v>
      </c>
      <c r="R701">
        <v>31</v>
      </c>
    </row>
    <row r="702" spans="1:18">
      <c r="A702">
        <v>5103</v>
      </c>
      <c r="B702">
        <v>1</v>
      </c>
      <c r="C702">
        <v>0</v>
      </c>
      <c r="D702" t="s">
        <v>8355</v>
      </c>
      <c r="E702" t="s">
        <v>930</v>
      </c>
      <c r="F702" t="s">
        <v>4955</v>
      </c>
      <c r="G702">
        <v>9317</v>
      </c>
      <c r="H702">
        <v>0</v>
      </c>
      <c r="I702">
        <v>0</v>
      </c>
      <c r="J702">
        <v>23</v>
      </c>
      <c r="K702">
        <v>2</v>
      </c>
      <c r="L702">
        <v>0</v>
      </c>
      <c r="M702">
        <v>5103</v>
      </c>
      <c r="N702" t="s">
        <v>9174</v>
      </c>
      <c r="O702" t="s">
        <v>7540</v>
      </c>
      <c r="Q702" s="1">
        <v>26.829268292682929</v>
      </c>
      <c r="R702">
        <v>33</v>
      </c>
    </row>
    <row r="703" spans="1:18">
      <c r="A703">
        <v>5104</v>
      </c>
      <c r="B703">
        <v>1</v>
      </c>
      <c r="C703">
        <v>0</v>
      </c>
      <c r="D703" t="s">
        <v>7541</v>
      </c>
      <c r="E703" t="s">
        <v>930</v>
      </c>
      <c r="F703" t="s">
        <v>4956</v>
      </c>
      <c r="G703">
        <v>9317</v>
      </c>
      <c r="H703">
        <v>0</v>
      </c>
      <c r="I703">
        <v>0</v>
      </c>
      <c r="J703">
        <v>23</v>
      </c>
      <c r="K703">
        <v>2</v>
      </c>
      <c r="L703">
        <v>0</v>
      </c>
      <c r="M703">
        <v>5104</v>
      </c>
      <c r="N703" t="s">
        <v>9175</v>
      </c>
      <c r="O703" t="s">
        <v>7542</v>
      </c>
      <c r="Q703" s="1">
        <v>28.455284552845526</v>
      </c>
      <c r="R703">
        <v>35</v>
      </c>
    </row>
    <row r="704" spans="1:18">
      <c r="A704">
        <v>5105</v>
      </c>
      <c r="B704">
        <v>1</v>
      </c>
      <c r="C704">
        <v>0</v>
      </c>
      <c r="D704" t="s">
        <v>3015</v>
      </c>
      <c r="E704" t="s">
        <v>930</v>
      </c>
      <c r="F704" t="s">
        <v>3016</v>
      </c>
      <c r="G704">
        <v>8880</v>
      </c>
      <c r="H704">
        <v>0</v>
      </c>
      <c r="I704">
        <v>0</v>
      </c>
      <c r="J704">
        <v>23</v>
      </c>
      <c r="K704">
        <v>2</v>
      </c>
      <c r="L704">
        <v>1</v>
      </c>
      <c r="M704">
        <v>5105</v>
      </c>
      <c r="N704" t="s">
        <v>3017</v>
      </c>
      <c r="O704" t="s">
        <v>930</v>
      </c>
      <c r="Q704" s="1">
        <v>45.528455284552848</v>
      </c>
      <c r="R704">
        <v>56</v>
      </c>
    </row>
    <row r="705" spans="1:18">
      <c r="A705">
        <v>5112</v>
      </c>
      <c r="B705">
        <v>1</v>
      </c>
      <c r="C705">
        <v>0</v>
      </c>
      <c r="D705" t="s">
        <v>3018</v>
      </c>
      <c r="E705" t="s">
        <v>930</v>
      </c>
      <c r="F705" t="s">
        <v>930</v>
      </c>
      <c r="G705">
        <v>8880</v>
      </c>
      <c r="H705">
        <v>0</v>
      </c>
      <c r="I705">
        <v>0</v>
      </c>
      <c r="J705">
        <v>23</v>
      </c>
      <c r="K705">
        <v>2</v>
      </c>
      <c r="L705">
        <v>1</v>
      </c>
      <c r="M705">
        <v>5112</v>
      </c>
      <c r="N705" t="s">
        <v>3019</v>
      </c>
      <c r="O705" t="s">
        <v>930</v>
      </c>
      <c r="Q705" s="1">
        <v>1195.1219512195123</v>
      </c>
      <c r="R705">
        <v>1470</v>
      </c>
    </row>
    <row r="706" spans="1:18">
      <c r="A706">
        <v>5114</v>
      </c>
      <c r="B706">
        <v>1</v>
      </c>
      <c r="C706">
        <v>1</v>
      </c>
      <c r="D706" t="s">
        <v>2540</v>
      </c>
      <c r="E706" t="s">
        <v>930</v>
      </c>
      <c r="F706" t="s">
        <v>2541</v>
      </c>
      <c r="G706">
        <v>26</v>
      </c>
      <c r="H706">
        <v>25</v>
      </c>
      <c r="I706">
        <v>2</v>
      </c>
      <c r="J706">
        <v>23</v>
      </c>
      <c r="K706">
        <v>2</v>
      </c>
      <c r="L706">
        <v>1</v>
      </c>
      <c r="M706">
        <v>5114</v>
      </c>
      <c r="N706" t="s">
        <v>2542</v>
      </c>
      <c r="O706" t="s">
        <v>930</v>
      </c>
      <c r="Q706" s="1">
        <v>715.44715447154465</v>
      </c>
      <c r="R706">
        <v>880</v>
      </c>
    </row>
    <row r="707" spans="1:18">
      <c r="A707">
        <v>5115</v>
      </c>
      <c r="B707">
        <v>1</v>
      </c>
      <c r="C707">
        <v>0</v>
      </c>
      <c r="D707" t="s">
        <v>402</v>
      </c>
      <c r="E707" t="s">
        <v>930</v>
      </c>
      <c r="F707" t="s">
        <v>2543</v>
      </c>
      <c r="G707">
        <v>9358</v>
      </c>
      <c r="H707">
        <v>25</v>
      </c>
      <c r="I707">
        <v>0</v>
      </c>
      <c r="J707">
        <v>23</v>
      </c>
      <c r="K707">
        <v>2</v>
      </c>
      <c r="L707">
        <v>0</v>
      </c>
      <c r="M707">
        <v>5115</v>
      </c>
      <c r="N707" t="s">
        <v>7554</v>
      </c>
      <c r="O707" t="s">
        <v>930</v>
      </c>
      <c r="Q707" s="1">
        <v>720.32520325203257</v>
      </c>
      <c r="R707">
        <v>886</v>
      </c>
    </row>
    <row r="708" spans="1:18">
      <c r="A708">
        <v>5117</v>
      </c>
      <c r="B708">
        <v>1</v>
      </c>
      <c r="C708">
        <v>0</v>
      </c>
      <c r="D708" t="s">
        <v>242</v>
      </c>
      <c r="E708" t="s">
        <v>930</v>
      </c>
      <c r="F708" t="s">
        <v>2545</v>
      </c>
      <c r="G708">
        <v>9358</v>
      </c>
      <c r="H708">
        <v>25</v>
      </c>
      <c r="I708">
        <v>2</v>
      </c>
      <c r="J708">
        <v>23</v>
      </c>
      <c r="K708">
        <v>2</v>
      </c>
      <c r="L708">
        <v>0</v>
      </c>
      <c r="M708">
        <v>5117</v>
      </c>
      <c r="N708" t="s">
        <v>7555</v>
      </c>
      <c r="O708" t="s">
        <v>930</v>
      </c>
      <c r="Q708" s="1">
        <v>686.99186991869908</v>
      </c>
      <c r="R708">
        <v>845</v>
      </c>
    </row>
    <row r="709" spans="1:18">
      <c r="A709">
        <v>5119</v>
      </c>
      <c r="B709">
        <v>1</v>
      </c>
      <c r="C709">
        <v>0</v>
      </c>
      <c r="D709" t="s">
        <v>3020</v>
      </c>
      <c r="E709" t="s">
        <v>930</v>
      </c>
      <c r="F709" t="s">
        <v>3021</v>
      </c>
      <c r="G709">
        <v>8880</v>
      </c>
      <c r="H709">
        <v>0</v>
      </c>
      <c r="I709">
        <v>0</v>
      </c>
      <c r="J709">
        <v>23</v>
      </c>
      <c r="K709">
        <v>2</v>
      </c>
      <c r="L709">
        <v>1</v>
      </c>
      <c r="M709">
        <v>5119</v>
      </c>
      <c r="N709" t="s">
        <v>3022</v>
      </c>
      <c r="O709" t="s">
        <v>930</v>
      </c>
      <c r="Q709" s="1">
        <v>1121.9512195121952</v>
      </c>
      <c r="R709">
        <v>1380</v>
      </c>
    </row>
    <row r="710" spans="1:18">
      <c r="A710">
        <v>5120</v>
      </c>
      <c r="B710">
        <v>1</v>
      </c>
      <c r="C710">
        <v>0</v>
      </c>
      <c r="D710" t="s">
        <v>5878</v>
      </c>
      <c r="E710" t="s">
        <v>930</v>
      </c>
      <c r="F710" t="s">
        <v>930</v>
      </c>
      <c r="G710">
        <v>9358</v>
      </c>
      <c r="H710">
        <v>0</v>
      </c>
      <c r="I710">
        <v>0</v>
      </c>
      <c r="J710">
        <v>23</v>
      </c>
      <c r="K710">
        <v>2</v>
      </c>
      <c r="L710">
        <v>1</v>
      </c>
      <c r="M710">
        <v>5120</v>
      </c>
      <c r="N710" t="s">
        <v>7556</v>
      </c>
      <c r="O710" t="s">
        <v>930</v>
      </c>
      <c r="Q710" s="1">
        <v>1548.780487804878</v>
      </c>
      <c r="R710">
        <v>1905</v>
      </c>
    </row>
    <row r="711" spans="1:18">
      <c r="A711">
        <v>5121</v>
      </c>
      <c r="B711">
        <v>1</v>
      </c>
      <c r="C711">
        <v>0</v>
      </c>
      <c r="D711" t="s">
        <v>421</v>
      </c>
      <c r="E711" t="s">
        <v>930</v>
      </c>
      <c r="F711" t="s">
        <v>2546</v>
      </c>
      <c r="G711">
        <v>9358</v>
      </c>
      <c r="H711">
        <v>25</v>
      </c>
      <c r="I711">
        <v>2</v>
      </c>
      <c r="J711">
        <v>23</v>
      </c>
      <c r="K711">
        <v>2</v>
      </c>
      <c r="L711">
        <v>1</v>
      </c>
      <c r="M711">
        <v>5121</v>
      </c>
      <c r="N711" t="s">
        <v>7557</v>
      </c>
      <c r="O711" t="s">
        <v>930</v>
      </c>
      <c r="Q711" s="1">
        <v>1893.4959349593496</v>
      </c>
      <c r="R711">
        <v>2329</v>
      </c>
    </row>
    <row r="712" spans="1:18">
      <c r="A712">
        <v>5122</v>
      </c>
      <c r="B712">
        <v>1</v>
      </c>
      <c r="C712">
        <v>0</v>
      </c>
      <c r="D712" t="s">
        <v>3025</v>
      </c>
      <c r="E712" t="s">
        <v>930</v>
      </c>
      <c r="F712" t="s">
        <v>930</v>
      </c>
      <c r="G712">
        <v>8880</v>
      </c>
      <c r="H712">
        <v>0</v>
      </c>
      <c r="I712">
        <v>2</v>
      </c>
      <c r="J712">
        <v>23</v>
      </c>
      <c r="K712">
        <v>2</v>
      </c>
      <c r="L712">
        <v>1</v>
      </c>
      <c r="M712">
        <v>5122</v>
      </c>
      <c r="N712" t="s">
        <v>3026</v>
      </c>
      <c r="O712" t="s">
        <v>930</v>
      </c>
      <c r="P712">
        <v>1463.41</v>
      </c>
      <c r="Q712" s="1">
        <v>1463.4146341463413</v>
      </c>
      <c r="R712">
        <v>1800</v>
      </c>
    </row>
    <row r="713" spans="1:18">
      <c r="A713">
        <v>5123</v>
      </c>
      <c r="B713">
        <v>1</v>
      </c>
      <c r="C713">
        <v>0</v>
      </c>
      <c r="D713" t="s">
        <v>3027</v>
      </c>
      <c r="E713" t="s">
        <v>930</v>
      </c>
      <c r="F713" t="s">
        <v>3028</v>
      </c>
      <c r="G713">
        <v>8880</v>
      </c>
      <c r="H713">
        <v>0</v>
      </c>
      <c r="I713">
        <v>2</v>
      </c>
      <c r="J713">
        <v>23</v>
      </c>
      <c r="K713">
        <v>2</v>
      </c>
      <c r="L713">
        <v>1</v>
      </c>
      <c r="M713">
        <v>5123</v>
      </c>
      <c r="N713" t="s">
        <v>3029</v>
      </c>
      <c r="O713" t="s">
        <v>930</v>
      </c>
      <c r="P713">
        <v>1230</v>
      </c>
      <c r="Q713" s="1">
        <v>1463.4146341463413</v>
      </c>
      <c r="R713">
        <v>1800</v>
      </c>
    </row>
    <row r="714" spans="1:18">
      <c r="A714">
        <v>5124</v>
      </c>
      <c r="B714">
        <v>1</v>
      </c>
      <c r="C714">
        <v>0</v>
      </c>
      <c r="D714" t="s">
        <v>5879</v>
      </c>
      <c r="E714" t="s">
        <v>930</v>
      </c>
      <c r="F714" t="s">
        <v>930</v>
      </c>
      <c r="G714">
        <v>9358</v>
      </c>
      <c r="H714">
        <v>0</v>
      </c>
      <c r="I714">
        <v>0</v>
      </c>
      <c r="J714">
        <v>23</v>
      </c>
      <c r="K714">
        <v>2</v>
      </c>
      <c r="L714">
        <v>1</v>
      </c>
      <c r="M714">
        <v>5124</v>
      </c>
      <c r="N714" t="s">
        <v>5880</v>
      </c>
      <c r="O714" t="s">
        <v>930</v>
      </c>
      <c r="Q714" s="1">
        <v>1626.0162601626018</v>
      </c>
      <c r="R714">
        <v>2000</v>
      </c>
    </row>
    <row r="715" spans="1:18">
      <c r="A715">
        <v>5125</v>
      </c>
      <c r="B715">
        <v>1</v>
      </c>
      <c r="C715">
        <v>0</v>
      </c>
      <c r="D715" t="s">
        <v>422</v>
      </c>
      <c r="E715" t="s">
        <v>930</v>
      </c>
      <c r="F715" t="s">
        <v>2547</v>
      </c>
      <c r="G715">
        <v>9358</v>
      </c>
      <c r="H715">
        <v>25</v>
      </c>
      <c r="I715">
        <v>2</v>
      </c>
      <c r="J715">
        <v>23</v>
      </c>
      <c r="K715">
        <v>2</v>
      </c>
      <c r="L715">
        <v>0</v>
      </c>
      <c r="M715">
        <v>5125</v>
      </c>
      <c r="N715" t="s">
        <v>7558</v>
      </c>
      <c r="O715" t="s">
        <v>930</v>
      </c>
      <c r="Q715" s="1">
        <v>3373.9837398373984</v>
      </c>
      <c r="R715">
        <v>4150</v>
      </c>
    </row>
    <row r="716" spans="1:18">
      <c r="A716">
        <v>5127</v>
      </c>
      <c r="B716">
        <v>1</v>
      </c>
      <c r="C716">
        <v>0</v>
      </c>
      <c r="D716" t="s">
        <v>3030</v>
      </c>
      <c r="E716" t="s">
        <v>930</v>
      </c>
      <c r="F716" t="s">
        <v>3031</v>
      </c>
      <c r="G716">
        <v>8880</v>
      </c>
      <c r="H716">
        <v>0</v>
      </c>
      <c r="I716">
        <v>2</v>
      </c>
      <c r="J716">
        <v>23</v>
      </c>
      <c r="K716">
        <v>2</v>
      </c>
      <c r="L716">
        <v>1</v>
      </c>
      <c r="M716">
        <v>5127</v>
      </c>
      <c r="N716" t="s">
        <v>3032</v>
      </c>
      <c r="O716" t="s">
        <v>930</v>
      </c>
      <c r="P716">
        <v>1966</v>
      </c>
      <c r="Q716" s="1">
        <v>2341.4634146341464</v>
      </c>
      <c r="R716">
        <v>2880</v>
      </c>
    </row>
    <row r="717" spans="1:18">
      <c r="A717">
        <v>5128</v>
      </c>
      <c r="B717">
        <v>1</v>
      </c>
      <c r="C717">
        <v>0</v>
      </c>
      <c r="D717" t="s">
        <v>521</v>
      </c>
      <c r="E717" t="s">
        <v>930</v>
      </c>
      <c r="F717" t="s">
        <v>5850</v>
      </c>
      <c r="G717">
        <v>9356</v>
      </c>
      <c r="H717">
        <v>25</v>
      </c>
      <c r="I717">
        <v>2</v>
      </c>
      <c r="J717">
        <v>23</v>
      </c>
      <c r="K717">
        <v>2</v>
      </c>
      <c r="L717">
        <v>1</v>
      </c>
      <c r="M717">
        <v>5128</v>
      </c>
      <c r="N717" t="s">
        <v>7833</v>
      </c>
      <c r="O717" t="s">
        <v>930</v>
      </c>
      <c r="Q717" s="1">
        <v>756.09756097560978</v>
      </c>
      <c r="R717">
        <v>930</v>
      </c>
    </row>
    <row r="718" spans="1:18">
      <c r="A718">
        <v>5129</v>
      </c>
      <c r="B718">
        <v>1</v>
      </c>
      <c r="C718">
        <v>0</v>
      </c>
      <c r="D718" t="s">
        <v>520</v>
      </c>
      <c r="E718" t="s">
        <v>930</v>
      </c>
      <c r="F718" t="s">
        <v>5851</v>
      </c>
      <c r="G718">
        <v>9356</v>
      </c>
      <c r="H718">
        <v>25</v>
      </c>
      <c r="I718">
        <v>0</v>
      </c>
      <c r="J718">
        <v>23</v>
      </c>
      <c r="K718">
        <v>2</v>
      </c>
      <c r="L718">
        <v>0</v>
      </c>
      <c r="M718">
        <v>5129</v>
      </c>
      <c r="N718" t="s">
        <v>7834</v>
      </c>
      <c r="O718" t="s">
        <v>930</v>
      </c>
      <c r="Q718" s="1">
        <v>739.83739837398377</v>
      </c>
      <c r="R718">
        <v>910</v>
      </c>
    </row>
    <row r="719" spans="1:18">
      <c r="A719">
        <v>5130</v>
      </c>
      <c r="B719">
        <v>1</v>
      </c>
      <c r="C719">
        <v>0</v>
      </c>
      <c r="D719" t="s">
        <v>3033</v>
      </c>
      <c r="E719" t="s">
        <v>930</v>
      </c>
      <c r="F719" t="s">
        <v>930</v>
      </c>
      <c r="G719">
        <v>8880</v>
      </c>
      <c r="H719">
        <v>0</v>
      </c>
      <c r="I719">
        <v>0</v>
      </c>
      <c r="J719">
        <v>23</v>
      </c>
      <c r="K719">
        <v>2</v>
      </c>
      <c r="L719">
        <v>1</v>
      </c>
      <c r="M719">
        <v>5130</v>
      </c>
      <c r="N719" t="s">
        <v>3034</v>
      </c>
      <c r="O719" t="s">
        <v>930</v>
      </c>
      <c r="Q719" s="1">
        <v>1621.9430894308944</v>
      </c>
      <c r="R719">
        <v>1994.99</v>
      </c>
    </row>
    <row r="720" spans="1:18">
      <c r="A720">
        <v>5131</v>
      </c>
      <c r="B720">
        <v>1</v>
      </c>
      <c r="C720">
        <v>0</v>
      </c>
      <c r="D720" t="s">
        <v>3035</v>
      </c>
      <c r="E720" t="s">
        <v>930</v>
      </c>
      <c r="F720" t="s">
        <v>3036</v>
      </c>
      <c r="G720">
        <v>8880</v>
      </c>
      <c r="H720">
        <v>0</v>
      </c>
      <c r="I720">
        <v>0</v>
      </c>
      <c r="J720">
        <v>23</v>
      </c>
      <c r="K720">
        <v>2</v>
      </c>
      <c r="L720">
        <v>1</v>
      </c>
      <c r="M720">
        <v>5131</v>
      </c>
      <c r="N720" t="s">
        <v>3037</v>
      </c>
      <c r="O720" t="s">
        <v>930</v>
      </c>
      <c r="Q720" s="1">
        <v>483.73983739837394</v>
      </c>
      <c r="R720">
        <v>595</v>
      </c>
    </row>
    <row r="721" spans="1:18">
      <c r="A721">
        <v>5132</v>
      </c>
      <c r="B721">
        <v>1</v>
      </c>
      <c r="C721">
        <v>1</v>
      </c>
      <c r="D721" t="s">
        <v>3038</v>
      </c>
      <c r="E721" t="s">
        <v>930</v>
      </c>
      <c r="F721" t="s">
        <v>3039</v>
      </c>
      <c r="G721">
        <v>8880</v>
      </c>
      <c r="H721">
        <v>0</v>
      </c>
      <c r="I721">
        <v>2</v>
      </c>
      <c r="J721">
        <v>23</v>
      </c>
      <c r="K721">
        <v>2</v>
      </c>
      <c r="L721">
        <v>1</v>
      </c>
      <c r="M721">
        <v>5132</v>
      </c>
      <c r="N721" t="s">
        <v>3040</v>
      </c>
      <c r="O721" t="s">
        <v>930</v>
      </c>
      <c r="P721">
        <v>365</v>
      </c>
      <c r="Q721" s="1">
        <v>483.73983739837394</v>
      </c>
      <c r="R721">
        <v>595</v>
      </c>
    </row>
    <row r="722" spans="1:18">
      <c r="A722">
        <v>5133</v>
      </c>
      <c r="B722">
        <v>1</v>
      </c>
      <c r="C722">
        <v>0</v>
      </c>
      <c r="D722" t="s">
        <v>3041</v>
      </c>
      <c r="E722" t="s">
        <v>930</v>
      </c>
      <c r="F722" t="s">
        <v>930</v>
      </c>
      <c r="G722">
        <v>8880</v>
      </c>
      <c r="H722">
        <v>0</v>
      </c>
      <c r="I722">
        <v>2</v>
      </c>
      <c r="J722">
        <v>23</v>
      </c>
      <c r="K722">
        <v>2</v>
      </c>
      <c r="L722">
        <v>1</v>
      </c>
      <c r="M722">
        <v>5133</v>
      </c>
      <c r="N722" t="s">
        <v>3042</v>
      </c>
      <c r="O722" t="s">
        <v>930</v>
      </c>
      <c r="P722">
        <v>468</v>
      </c>
      <c r="Q722" s="1">
        <v>644.70731707317066</v>
      </c>
      <c r="R722">
        <v>792.99</v>
      </c>
    </row>
    <row r="723" spans="1:18">
      <c r="A723">
        <v>5134</v>
      </c>
      <c r="B723">
        <v>1</v>
      </c>
      <c r="C723">
        <v>1</v>
      </c>
      <c r="D723" t="s">
        <v>3043</v>
      </c>
      <c r="E723" t="s">
        <v>930</v>
      </c>
      <c r="F723" t="s">
        <v>3044</v>
      </c>
      <c r="G723">
        <v>8880</v>
      </c>
      <c r="H723">
        <v>0</v>
      </c>
      <c r="I723">
        <v>2</v>
      </c>
      <c r="J723">
        <v>23</v>
      </c>
      <c r="K723">
        <v>2</v>
      </c>
      <c r="L723">
        <v>1</v>
      </c>
      <c r="M723">
        <v>5134</v>
      </c>
      <c r="N723" t="s">
        <v>3045</v>
      </c>
      <c r="O723" t="s">
        <v>930</v>
      </c>
      <c r="P723">
        <v>498</v>
      </c>
      <c r="Q723" s="1">
        <v>674.79674796747963</v>
      </c>
      <c r="R723">
        <v>830</v>
      </c>
    </row>
    <row r="724" spans="1:18">
      <c r="A724">
        <v>5135</v>
      </c>
      <c r="B724">
        <v>1</v>
      </c>
      <c r="C724">
        <v>0</v>
      </c>
      <c r="D724" t="s">
        <v>3046</v>
      </c>
      <c r="E724" t="s">
        <v>2533</v>
      </c>
      <c r="F724" t="s">
        <v>930</v>
      </c>
      <c r="G724">
        <v>8880</v>
      </c>
      <c r="H724">
        <v>0</v>
      </c>
      <c r="I724">
        <v>0</v>
      </c>
      <c r="J724">
        <v>23</v>
      </c>
      <c r="K724">
        <v>2</v>
      </c>
      <c r="L724">
        <v>1</v>
      </c>
      <c r="M724">
        <v>5135</v>
      </c>
      <c r="N724" t="s">
        <v>3047</v>
      </c>
      <c r="O724" t="s">
        <v>930</v>
      </c>
      <c r="Q724" s="1">
        <v>1436.5853658536587</v>
      </c>
      <c r="R724">
        <v>1767</v>
      </c>
    </row>
    <row r="725" spans="1:18">
      <c r="A725">
        <v>5136</v>
      </c>
      <c r="B725">
        <v>1</v>
      </c>
      <c r="C725">
        <v>0</v>
      </c>
      <c r="D725" t="s">
        <v>395</v>
      </c>
      <c r="E725" t="s">
        <v>930</v>
      </c>
      <c r="F725" t="s">
        <v>2553</v>
      </c>
      <c r="G725">
        <v>9357</v>
      </c>
      <c r="H725">
        <v>25</v>
      </c>
      <c r="I725">
        <v>2</v>
      </c>
      <c r="J725">
        <v>23</v>
      </c>
      <c r="K725">
        <v>2</v>
      </c>
      <c r="L725">
        <v>1</v>
      </c>
      <c r="M725">
        <v>5136</v>
      </c>
      <c r="N725" t="s">
        <v>7835</v>
      </c>
      <c r="O725" t="s">
        <v>930</v>
      </c>
      <c r="Q725" s="1">
        <v>2026.8292682926831</v>
      </c>
      <c r="R725">
        <v>2493</v>
      </c>
    </row>
    <row r="726" spans="1:18">
      <c r="A726">
        <v>5137</v>
      </c>
      <c r="B726">
        <v>1</v>
      </c>
      <c r="C726">
        <v>0</v>
      </c>
      <c r="D726" t="s">
        <v>2554</v>
      </c>
      <c r="E726" t="s">
        <v>2533</v>
      </c>
      <c r="F726" t="s">
        <v>2555</v>
      </c>
      <c r="G726">
        <v>9357</v>
      </c>
      <c r="H726">
        <v>25</v>
      </c>
      <c r="I726">
        <v>2</v>
      </c>
      <c r="J726">
        <v>23</v>
      </c>
      <c r="K726">
        <v>2</v>
      </c>
      <c r="L726">
        <v>1</v>
      </c>
      <c r="M726">
        <v>5137</v>
      </c>
      <c r="N726" t="s">
        <v>7836</v>
      </c>
      <c r="O726" t="s">
        <v>930</v>
      </c>
      <c r="Q726" s="1">
        <v>2624.3902439024391</v>
      </c>
      <c r="R726">
        <v>3228</v>
      </c>
    </row>
    <row r="727" spans="1:18">
      <c r="A727">
        <v>5138</v>
      </c>
      <c r="B727">
        <v>1</v>
      </c>
      <c r="C727">
        <v>0</v>
      </c>
      <c r="D727" t="s">
        <v>2556</v>
      </c>
      <c r="E727" t="s">
        <v>2533</v>
      </c>
      <c r="F727" t="s">
        <v>2557</v>
      </c>
      <c r="G727">
        <v>9357</v>
      </c>
      <c r="H727">
        <v>25</v>
      </c>
      <c r="I727">
        <v>2</v>
      </c>
      <c r="J727">
        <v>23</v>
      </c>
      <c r="K727">
        <v>2</v>
      </c>
      <c r="L727">
        <v>1</v>
      </c>
      <c r="M727">
        <v>5138</v>
      </c>
      <c r="N727" t="s">
        <v>7837</v>
      </c>
      <c r="O727" t="s">
        <v>930</v>
      </c>
      <c r="Q727" s="1">
        <v>2742.2764227642274</v>
      </c>
      <c r="R727">
        <v>3373</v>
      </c>
    </row>
    <row r="728" spans="1:18">
      <c r="A728">
        <v>5139</v>
      </c>
      <c r="B728">
        <v>1</v>
      </c>
      <c r="C728">
        <v>0</v>
      </c>
      <c r="D728" t="s">
        <v>5861</v>
      </c>
      <c r="E728" t="s">
        <v>2533</v>
      </c>
      <c r="F728" t="s">
        <v>5862</v>
      </c>
      <c r="G728">
        <v>9357</v>
      </c>
      <c r="H728">
        <v>25</v>
      </c>
      <c r="I728">
        <v>2</v>
      </c>
      <c r="J728">
        <v>23</v>
      </c>
      <c r="K728">
        <v>2</v>
      </c>
      <c r="L728">
        <v>1</v>
      </c>
      <c r="M728">
        <v>5139</v>
      </c>
      <c r="N728" t="s">
        <v>7838</v>
      </c>
      <c r="O728" t="s">
        <v>930</v>
      </c>
      <c r="Q728" s="1">
        <v>3577.2357723577238</v>
      </c>
      <c r="R728">
        <v>4400</v>
      </c>
    </row>
    <row r="729" spans="1:18">
      <c r="A729">
        <v>5140</v>
      </c>
      <c r="B729">
        <v>1</v>
      </c>
      <c r="C729">
        <v>0</v>
      </c>
      <c r="D729" t="s">
        <v>5863</v>
      </c>
      <c r="E729" t="s">
        <v>2533</v>
      </c>
      <c r="F729" t="s">
        <v>5864</v>
      </c>
      <c r="G729">
        <v>9357</v>
      </c>
      <c r="H729">
        <v>25</v>
      </c>
      <c r="I729">
        <v>0</v>
      </c>
      <c r="J729">
        <v>23</v>
      </c>
      <c r="K729">
        <v>2</v>
      </c>
      <c r="L729">
        <v>1</v>
      </c>
      <c r="M729">
        <v>5140</v>
      </c>
      <c r="N729" t="s">
        <v>7839</v>
      </c>
      <c r="O729" t="s">
        <v>930</v>
      </c>
      <c r="Q729" s="1">
        <v>4065.040650406504</v>
      </c>
      <c r="R729">
        <v>5000</v>
      </c>
    </row>
    <row r="730" spans="1:18">
      <c r="A730">
        <v>5141</v>
      </c>
      <c r="B730">
        <v>1</v>
      </c>
      <c r="C730">
        <v>0</v>
      </c>
      <c r="D730" t="s">
        <v>3048</v>
      </c>
      <c r="E730" t="s">
        <v>930</v>
      </c>
      <c r="F730" t="s">
        <v>930</v>
      </c>
      <c r="G730">
        <v>8880</v>
      </c>
      <c r="H730">
        <v>0</v>
      </c>
      <c r="I730">
        <v>0</v>
      </c>
      <c r="J730">
        <v>23</v>
      </c>
      <c r="K730">
        <v>2</v>
      </c>
      <c r="L730">
        <v>1</v>
      </c>
      <c r="M730">
        <v>5141</v>
      </c>
      <c r="N730" t="s">
        <v>3049</v>
      </c>
      <c r="O730" t="s">
        <v>930</v>
      </c>
      <c r="Q730" s="1">
        <v>3252.0325203252037</v>
      </c>
      <c r="R730">
        <v>4000</v>
      </c>
    </row>
    <row r="731" spans="1:18">
      <c r="A731">
        <v>5142</v>
      </c>
      <c r="B731">
        <v>1</v>
      </c>
      <c r="C731">
        <v>0</v>
      </c>
      <c r="D731" t="s">
        <v>5866</v>
      </c>
      <c r="E731" t="s">
        <v>2533</v>
      </c>
      <c r="F731" t="s">
        <v>5867</v>
      </c>
      <c r="G731">
        <v>9357</v>
      </c>
      <c r="H731">
        <v>0</v>
      </c>
      <c r="I731">
        <v>0</v>
      </c>
      <c r="J731">
        <v>23</v>
      </c>
      <c r="K731">
        <v>2</v>
      </c>
      <c r="L731">
        <v>1</v>
      </c>
      <c r="M731">
        <v>5142</v>
      </c>
      <c r="N731" t="s">
        <v>5868</v>
      </c>
      <c r="O731" t="s">
        <v>930</v>
      </c>
      <c r="Q731" s="1">
        <v>2353.6585365853662</v>
      </c>
      <c r="R731">
        <v>2895</v>
      </c>
    </row>
    <row r="732" spans="1:18">
      <c r="A732">
        <v>5143</v>
      </c>
      <c r="B732">
        <v>1</v>
      </c>
      <c r="C732">
        <v>0</v>
      </c>
      <c r="D732" t="s">
        <v>3050</v>
      </c>
      <c r="E732" t="s">
        <v>2533</v>
      </c>
      <c r="F732" t="s">
        <v>930</v>
      </c>
      <c r="G732">
        <v>8880</v>
      </c>
      <c r="H732">
        <v>0</v>
      </c>
      <c r="I732">
        <v>0</v>
      </c>
      <c r="J732">
        <v>23</v>
      </c>
      <c r="K732">
        <v>2</v>
      </c>
      <c r="L732">
        <v>1</v>
      </c>
      <c r="M732">
        <v>5143</v>
      </c>
      <c r="N732" t="s">
        <v>3051</v>
      </c>
      <c r="O732" t="s">
        <v>930</v>
      </c>
      <c r="Q732" s="1">
        <v>3695.1219512195125</v>
      </c>
      <c r="R732">
        <v>4545</v>
      </c>
    </row>
    <row r="733" spans="1:18">
      <c r="A733">
        <v>5144</v>
      </c>
      <c r="B733">
        <v>1</v>
      </c>
      <c r="C733">
        <v>0</v>
      </c>
      <c r="D733" t="s">
        <v>420</v>
      </c>
      <c r="E733" t="s">
        <v>930</v>
      </c>
      <c r="F733" t="s">
        <v>5869</v>
      </c>
      <c r="G733">
        <v>9357</v>
      </c>
      <c r="H733">
        <v>24</v>
      </c>
      <c r="I733">
        <v>0</v>
      </c>
      <c r="J733">
        <v>23</v>
      </c>
      <c r="K733">
        <v>2</v>
      </c>
      <c r="L733">
        <v>1</v>
      </c>
      <c r="M733">
        <v>5144</v>
      </c>
      <c r="N733" t="s">
        <v>7840</v>
      </c>
      <c r="O733" t="s">
        <v>930</v>
      </c>
      <c r="Q733" s="1">
        <v>6097.5609756097556</v>
      </c>
      <c r="R733">
        <v>7500</v>
      </c>
    </row>
    <row r="734" spans="1:18">
      <c r="A734">
        <v>5145</v>
      </c>
      <c r="B734">
        <v>1</v>
      </c>
      <c r="C734">
        <v>0</v>
      </c>
      <c r="D734" t="s">
        <v>3052</v>
      </c>
      <c r="E734" t="s">
        <v>2533</v>
      </c>
      <c r="F734" t="s">
        <v>930</v>
      </c>
      <c r="G734">
        <v>8880</v>
      </c>
      <c r="H734">
        <v>0</v>
      </c>
      <c r="I734">
        <v>0</v>
      </c>
      <c r="J734">
        <v>23</v>
      </c>
      <c r="K734">
        <v>2</v>
      </c>
      <c r="L734">
        <v>1</v>
      </c>
      <c r="M734">
        <v>5145</v>
      </c>
      <c r="N734" t="s">
        <v>3053</v>
      </c>
      <c r="O734" t="s">
        <v>930</v>
      </c>
      <c r="Q734" s="1">
        <v>4769.9186991869919</v>
      </c>
      <c r="R734">
        <v>5867</v>
      </c>
    </row>
    <row r="735" spans="1:18">
      <c r="A735">
        <v>5146</v>
      </c>
      <c r="B735">
        <v>1</v>
      </c>
      <c r="C735">
        <v>0</v>
      </c>
      <c r="D735" t="s">
        <v>3054</v>
      </c>
      <c r="E735" t="s">
        <v>930</v>
      </c>
      <c r="F735" t="s">
        <v>930</v>
      </c>
      <c r="G735">
        <v>8880</v>
      </c>
      <c r="H735">
        <v>0</v>
      </c>
      <c r="I735">
        <v>0</v>
      </c>
      <c r="J735">
        <v>23</v>
      </c>
      <c r="K735">
        <v>2</v>
      </c>
      <c r="L735">
        <v>1</v>
      </c>
      <c r="M735">
        <v>5146</v>
      </c>
      <c r="N735" t="s">
        <v>3055</v>
      </c>
      <c r="O735" t="s">
        <v>930</v>
      </c>
      <c r="Q735" s="1">
        <v>4769.9186991869919</v>
      </c>
      <c r="R735">
        <v>5867</v>
      </c>
    </row>
    <row r="736" spans="1:18">
      <c r="A736">
        <v>5147</v>
      </c>
      <c r="B736">
        <v>1</v>
      </c>
      <c r="C736">
        <v>0</v>
      </c>
      <c r="D736" t="s">
        <v>3056</v>
      </c>
      <c r="E736" t="s">
        <v>2533</v>
      </c>
      <c r="F736" t="s">
        <v>930</v>
      </c>
      <c r="G736">
        <v>8880</v>
      </c>
      <c r="H736">
        <v>0</v>
      </c>
      <c r="I736">
        <v>0</v>
      </c>
      <c r="J736">
        <v>23</v>
      </c>
      <c r="K736">
        <v>2</v>
      </c>
      <c r="L736">
        <v>1</v>
      </c>
      <c r="M736">
        <v>5147</v>
      </c>
      <c r="N736" t="s">
        <v>3057</v>
      </c>
      <c r="O736" t="s">
        <v>930</v>
      </c>
      <c r="Q736" s="1">
        <v>5000</v>
      </c>
      <c r="R736">
        <v>6150</v>
      </c>
    </row>
    <row r="737" spans="1:18">
      <c r="A737">
        <v>5148</v>
      </c>
      <c r="B737">
        <v>1</v>
      </c>
      <c r="C737">
        <v>0</v>
      </c>
      <c r="D737" t="s">
        <v>396</v>
      </c>
      <c r="E737" t="s">
        <v>930</v>
      </c>
      <c r="F737" t="s">
        <v>5870</v>
      </c>
      <c r="G737">
        <v>9357</v>
      </c>
      <c r="H737">
        <v>25</v>
      </c>
      <c r="I737">
        <v>2</v>
      </c>
      <c r="J737">
        <v>23</v>
      </c>
      <c r="K737">
        <v>2</v>
      </c>
      <c r="L737">
        <v>0</v>
      </c>
      <c r="M737">
        <v>5148</v>
      </c>
      <c r="N737" t="s">
        <v>7841</v>
      </c>
      <c r="O737" t="s">
        <v>930</v>
      </c>
      <c r="Q737" s="1">
        <v>8048.7804878048782</v>
      </c>
      <c r="R737">
        <v>9900</v>
      </c>
    </row>
    <row r="738" spans="1:18">
      <c r="A738">
        <v>5150</v>
      </c>
      <c r="B738">
        <v>1</v>
      </c>
      <c r="C738">
        <v>0</v>
      </c>
      <c r="D738" t="s">
        <v>3058</v>
      </c>
      <c r="E738" t="s">
        <v>930</v>
      </c>
      <c r="F738" t="s">
        <v>3059</v>
      </c>
      <c r="G738">
        <v>8880</v>
      </c>
      <c r="H738">
        <v>0</v>
      </c>
      <c r="I738">
        <v>0</v>
      </c>
      <c r="J738">
        <v>23</v>
      </c>
      <c r="K738">
        <v>2</v>
      </c>
      <c r="L738">
        <v>1</v>
      </c>
      <c r="M738">
        <v>5150</v>
      </c>
      <c r="N738" t="s">
        <v>3060</v>
      </c>
      <c r="O738" t="s">
        <v>930</v>
      </c>
      <c r="Q738" s="1">
        <v>6809.7560975609749</v>
      </c>
      <c r="R738">
        <v>8376</v>
      </c>
    </row>
    <row r="739" spans="1:18">
      <c r="A739">
        <v>5151</v>
      </c>
      <c r="B739">
        <v>1</v>
      </c>
      <c r="C739">
        <v>0</v>
      </c>
      <c r="D739" t="s">
        <v>5871</v>
      </c>
      <c r="E739" t="s">
        <v>930</v>
      </c>
      <c r="F739" t="s">
        <v>5872</v>
      </c>
      <c r="G739">
        <v>9357</v>
      </c>
      <c r="H739">
        <v>24</v>
      </c>
      <c r="I739">
        <v>2</v>
      </c>
      <c r="J739">
        <v>23</v>
      </c>
      <c r="K739">
        <v>2</v>
      </c>
      <c r="L739">
        <v>1</v>
      </c>
      <c r="M739">
        <v>5151</v>
      </c>
      <c r="N739" t="s">
        <v>7842</v>
      </c>
      <c r="O739" t="s">
        <v>930</v>
      </c>
      <c r="Q739" s="1">
        <v>9674.796747967479</v>
      </c>
      <c r="R739">
        <v>11900</v>
      </c>
    </row>
    <row r="740" spans="1:18">
      <c r="A740">
        <v>5153</v>
      </c>
      <c r="B740">
        <v>1</v>
      </c>
      <c r="C740">
        <v>0</v>
      </c>
      <c r="D740" t="s">
        <v>3061</v>
      </c>
      <c r="E740" t="s">
        <v>930</v>
      </c>
      <c r="F740" t="s">
        <v>930</v>
      </c>
      <c r="G740">
        <v>8880</v>
      </c>
      <c r="H740">
        <v>0</v>
      </c>
      <c r="I740">
        <v>0</v>
      </c>
      <c r="J740">
        <v>23</v>
      </c>
      <c r="K740">
        <v>2</v>
      </c>
      <c r="L740">
        <v>1</v>
      </c>
      <c r="M740">
        <v>5153</v>
      </c>
      <c r="N740" t="s">
        <v>3062</v>
      </c>
      <c r="O740" t="s">
        <v>930</v>
      </c>
      <c r="Q740" s="1">
        <v>1499</v>
      </c>
      <c r="R740">
        <v>1843.77</v>
      </c>
    </row>
    <row r="741" spans="1:18">
      <c r="A741">
        <v>5154</v>
      </c>
      <c r="B741">
        <v>1</v>
      </c>
      <c r="C741">
        <v>0</v>
      </c>
      <c r="D741" t="s">
        <v>3063</v>
      </c>
      <c r="E741" t="s">
        <v>930</v>
      </c>
      <c r="F741" t="s">
        <v>930</v>
      </c>
      <c r="G741">
        <v>8880</v>
      </c>
      <c r="H741">
        <v>0</v>
      </c>
      <c r="I741">
        <v>0</v>
      </c>
      <c r="J741">
        <v>23</v>
      </c>
      <c r="K741">
        <v>2</v>
      </c>
      <c r="L741">
        <v>1</v>
      </c>
      <c r="M741">
        <v>5154</v>
      </c>
      <c r="N741" t="s">
        <v>3064</v>
      </c>
      <c r="O741" t="s">
        <v>930</v>
      </c>
      <c r="Q741" s="1">
        <v>1500</v>
      </c>
      <c r="R741">
        <v>1845</v>
      </c>
    </row>
    <row r="742" spans="1:18">
      <c r="A742">
        <v>5155</v>
      </c>
      <c r="B742">
        <v>1</v>
      </c>
      <c r="C742">
        <v>0</v>
      </c>
      <c r="D742" t="s">
        <v>3065</v>
      </c>
      <c r="E742" t="s">
        <v>930</v>
      </c>
      <c r="F742" t="s">
        <v>930</v>
      </c>
      <c r="G742">
        <v>8880</v>
      </c>
      <c r="H742">
        <v>0</v>
      </c>
      <c r="I742">
        <v>0</v>
      </c>
      <c r="J742">
        <v>23</v>
      </c>
      <c r="K742">
        <v>2</v>
      </c>
      <c r="L742">
        <v>1</v>
      </c>
      <c r="M742">
        <v>5155</v>
      </c>
      <c r="N742" t="s">
        <v>3066</v>
      </c>
      <c r="O742" t="s">
        <v>930</v>
      </c>
      <c r="Q742" s="1">
        <v>1899.1869918699188</v>
      </c>
      <c r="R742">
        <v>2336</v>
      </c>
    </row>
    <row r="743" spans="1:18">
      <c r="A743">
        <v>5156</v>
      </c>
      <c r="B743">
        <v>1</v>
      </c>
      <c r="C743">
        <v>0</v>
      </c>
      <c r="D743" t="s">
        <v>5873</v>
      </c>
      <c r="E743" t="s">
        <v>930</v>
      </c>
      <c r="F743" t="s">
        <v>5874</v>
      </c>
      <c r="G743">
        <v>9357</v>
      </c>
      <c r="H743">
        <v>25</v>
      </c>
      <c r="I743">
        <v>2</v>
      </c>
      <c r="J743">
        <v>23</v>
      </c>
      <c r="K743">
        <v>2</v>
      </c>
      <c r="L743">
        <v>1</v>
      </c>
      <c r="M743">
        <v>5156</v>
      </c>
      <c r="N743" t="s">
        <v>7843</v>
      </c>
      <c r="O743" t="s">
        <v>930</v>
      </c>
      <c r="Q743" s="1">
        <v>2926.8292682926826</v>
      </c>
      <c r="R743">
        <v>3600</v>
      </c>
    </row>
    <row r="744" spans="1:18">
      <c r="A744">
        <v>5157</v>
      </c>
      <c r="B744">
        <v>1</v>
      </c>
      <c r="C744">
        <v>0</v>
      </c>
      <c r="D744" t="s">
        <v>3067</v>
      </c>
      <c r="E744" t="s">
        <v>930</v>
      </c>
      <c r="F744" t="s">
        <v>3068</v>
      </c>
      <c r="G744">
        <v>8880</v>
      </c>
      <c r="H744">
        <v>0</v>
      </c>
      <c r="I744">
        <v>0</v>
      </c>
      <c r="J744">
        <v>23</v>
      </c>
      <c r="K744">
        <v>2</v>
      </c>
      <c r="L744">
        <v>1</v>
      </c>
      <c r="M744">
        <v>5157</v>
      </c>
      <c r="N744" t="s">
        <v>3069</v>
      </c>
      <c r="O744" t="s">
        <v>930</v>
      </c>
      <c r="Q744" s="1">
        <v>2024.3902439024389</v>
      </c>
      <c r="R744">
        <v>2490</v>
      </c>
    </row>
    <row r="745" spans="1:18">
      <c r="A745">
        <v>5164</v>
      </c>
      <c r="B745">
        <v>1</v>
      </c>
      <c r="C745">
        <v>0</v>
      </c>
      <c r="D745" t="s">
        <v>3070</v>
      </c>
      <c r="E745" t="s">
        <v>930</v>
      </c>
      <c r="F745" t="s">
        <v>930</v>
      </c>
      <c r="G745">
        <v>8880</v>
      </c>
      <c r="H745">
        <v>0</v>
      </c>
      <c r="I745">
        <v>0</v>
      </c>
      <c r="J745">
        <v>23</v>
      </c>
      <c r="K745">
        <v>2</v>
      </c>
      <c r="L745">
        <v>1</v>
      </c>
      <c r="M745">
        <v>5164</v>
      </c>
      <c r="N745" t="s">
        <v>3071</v>
      </c>
      <c r="O745" t="s">
        <v>930</v>
      </c>
      <c r="Q745" s="1">
        <v>528.46341463414637</v>
      </c>
      <c r="R745">
        <v>650.01</v>
      </c>
    </row>
    <row r="746" spans="1:18">
      <c r="A746">
        <v>5165</v>
      </c>
      <c r="B746">
        <v>1</v>
      </c>
      <c r="C746">
        <v>0</v>
      </c>
      <c r="D746" t="s">
        <v>401</v>
      </c>
      <c r="E746" t="s">
        <v>930</v>
      </c>
      <c r="F746" t="s">
        <v>5814</v>
      </c>
      <c r="G746">
        <v>9354</v>
      </c>
      <c r="H746">
        <v>0</v>
      </c>
      <c r="I746">
        <v>0</v>
      </c>
      <c r="J746">
        <v>23</v>
      </c>
      <c r="K746">
        <v>2</v>
      </c>
      <c r="L746">
        <v>0</v>
      </c>
      <c r="M746">
        <v>5165</v>
      </c>
      <c r="N746" t="s">
        <v>7844</v>
      </c>
      <c r="O746" t="s">
        <v>930</v>
      </c>
      <c r="Q746" s="1">
        <v>2032.520325203252</v>
      </c>
      <c r="R746">
        <v>2500</v>
      </c>
    </row>
    <row r="747" spans="1:18">
      <c r="A747">
        <v>5166</v>
      </c>
      <c r="B747">
        <v>1</v>
      </c>
      <c r="C747">
        <v>0</v>
      </c>
      <c r="D747" t="s">
        <v>5815</v>
      </c>
      <c r="E747" t="s">
        <v>930</v>
      </c>
      <c r="F747" t="s">
        <v>5816</v>
      </c>
      <c r="G747">
        <v>9354</v>
      </c>
      <c r="H747">
        <v>0</v>
      </c>
      <c r="I747">
        <v>2</v>
      </c>
      <c r="J747">
        <v>23</v>
      </c>
      <c r="K747">
        <v>2</v>
      </c>
      <c r="L747">
        <v>1</v>
      </c>
      <c r="M747">
        <v>5166</v>
      </c>
      <c r="N747" t="s">
        <v>5817</v>
      </c>
      <c r="O747" t="s">
        <v>930</v>
      </c>
      <c r="P747">
        <v>1200</v>
      </c>
      <c r="Q747" s="1">
        <v>1500</v>
      </c>
      <c r="R747">
        <v>1845</v>
      </c>
    </row>
    <row r="748" spans="1:18">
      <c r="A748">
        <v>5168</v>
      </c>
      <c r="B748">
        <v>1</v>
      </c>
      <c r="C748">
        <v>0</v>
      </c>
      <c r="D748" t="s">
        <v>641</v>
      </c>
      <c r="E748" t="s">
        <v>930</v>
      </c>
      <c r="F748" t="s">
        <v>5825</v>
      </c>
      <c r="G748">
        <v>9354</v>
      </c>
      <c r="H748">
        <v>0</v>
      </c>
      <c r="I748">
        <v>0</v>
      </c>
      <c r="J748">
        <v>23</v>
      </c>
      <c r="K748">
        <v>2</v>
      </c>
      <c r="L748">
        <v>0</v>
      </c>
      <c r="M748">
        <v>5168</v>
      </c>
      <c r="N748" t="s">
        <v>7845</v>
      </c>
      <c r="O748" t="s">
        <v>930</v>
      </c>
      <c r="Q748" s="1">
        <v>3739.8373983739839</v>
      </c>
      <c r="R748">
        <v>4600</v>
      </c>
    </row>
    <row r="749" spans="1:18">
      <c r="A749">
        <v>5169</v>
      </c>
      <c r="B749">
        <v>1</v>
      </c>
      <c r="C749">
        <v>0</v>
      </c>
      <c r="D749" t="s">
        <v>3072</v>
      </c>
      <c r="E749" t="s">
        <v>930</v>
      </c>
      <c r="F749" t="s">
        <v>3073</v>
      </c>
      <c r="G749">
        <v>8880</v>
      </c>
      <c r="H749">
        <v>0</v>
      </c>
      <c r="I749">
        <v>0</v>
      </c>
      <c r="J749">
        <v>23</v>
      </c>
      <c r="K749">
        <v>2</v>
      </c>
      <c r="L749">
        <v>1</v>
      </c>
      <c r="M749">
        <v>5169</v>
      </c>
      <c r="N749" t="s">
        <v>3074</v>
      </c>
      <c r="O749" t="s">
        <v>930</v>
      </c>
      <c r="Q749" s="1">
        <v>930.08130081300817</v>
      </c>
      <c r="R749">
        <v>1144</v>
      </c>
    </row>
    <row r="750" spans="1:18">
      <c r="A750">
        <v>5170</v>
      </c>
      <c r="B750">
        <v>1</v>
      </c>
      <c r="C750">
        <v>0</v>
      </c>
      <c r="D750" t="s">
        <v>547</v>
      </c>
      <c r="E750" t="s">
        <v>930</v>
      </c>
      <c r="F750" t="s">
        <v>5836</v>
      </c>
      <c r="G750">
        <v>9355</v>
      </c>
      <c r="H750">
        <v>0</v>
      </c>
      <c r="I750">
        <v>2</v>
      </c>
      <c r="J750">
        <v>23</v>
      </c>
      <c r="K750">
        <v>2</v>
      </c>
      <c r="L750">
        <v>0</v>
      </c>
      <c r="M750">
        <v>5170</v>
      </c>
      <c r="N750" t="s">
        <v>5837</v>
      </c>
      <c r="O750" t="s">
        <v>930</v>
      </c>
      <c r="P750">
        <v>93.5</v>
      </c>
      <c r="Q750" s="1">
        <v>93.495934959349597</v>
      </c>
      <c r="R750">
        <v>115</v>
      </c>
    </row>
    <row r="751" spans="1:18">
      <c r="A751">
        <v>5171</v>
      </c>
      <c r="B751">
        <v>1</v>
      </c>
      <c r="C751">
        <v>0</v>
      </c>
      <c r="D751" t="s">
        <v>773</v>
      </c>
      <c r="E751" t="s">
        <v>930</v>
      </c>
      <c r="F751" t="s">
        <v>5838</v>
      </c>
      <c r="G751">
        <v>9355</v>
      </c>
      <c r="H751">
        <v>0</v>
      </c>
      <c r="I751">
        <v>2</v>
      </c>
      <c r="J751">
        <v>23</v>
      </c>
      <c r="K751">
        <v>2</v>
      </c>
      <c r="L751">
        <v>0</v>
      </c>
      <c r="M751">
        <v>5171</v>
      </c>
      <c r="N751" t="s">
        <v>8159</v>
      </c>
      <c r="O751" t="s">
        <v>5839</v>
      </c>
      <c r="P751">
        <v>117.89</v>
      </c>
      <c r="Q751" s="1">
        <v>117.88617886178862</v>
      </c>
      <c r="R751">
        <v>145</v>
      </c>
    </row>
    <row r="752" spans="1:18">
      <c r="A752">
        <v>5172</v>
      </c>
      <c r="B752">
        <v>1</v>
      </c>
      <c r="C752">
        <v>0</v>
      </c>
      <c r="D752" t="s">
        <v>548</v>
      </c>
      <c r="E752" t="s">
        <v>930</v>
      </c>
      <c r="F752" t="s">
        <v>5840</v>
      </c>
      <c r="G752">
        <v>9355</v>
      </c>
      <c r="H752">
        <v>0</v>
      </c>
      <c r="I752">
        <v>2</v>
      </c>
      <c r="J752">
        <v>23</v>
      </c>
      <c r="K752">
        <v>2</v>
      </c>
      <c r="L752">
        <v>0</v>
      </c>
      <c r="M752">
        <v>5172</v>
      </c>
      <c r="N752" t="s">
        <v>5841</v>
      </c>
      <c r="O752" t="s">
        <v>930</v>
      </c>
      <c r="P752">
        <v>146.34</v>
      </c>
      <c r="Q752" s="1">
        <v>146.34146341463415</v>
      </c>
      <c r="R752">
        <v>180</v>
      </c>
    </row>
    <row r="753" spans="1:18">
      <c r="A753">
        <v>5173</v>
      </c>
      <c r="B753">
        <v>1</v>
      </c>
      <c r="C753">
        <v>0</v>
      </c>
      <c r="D753" t="s">
        <v>544</v>
      </c>
      <c r="E753" t="s">
        <v>930</v>
      </c>
      <c r="F753" t="s">
        <v>5811</v>
      </c>
      <c r="G753">
        <v>9353</v>
      </c>
      <c r="H753">
        <v>0</v>
      </c>
      <c r="I753">
        <v>0</v>
      </c>
      <c r="J753">
        <v>23</v>
      </c>
      <c r="K753">
        <v>2</v>
      </c>
      <c r="L753">
        <v>0</v>
      </c>
      <c r="M753">
        <v>5173</v>
      </c>
      <c r="N753" t="s">
        <v>7846</v>
      </c>
      <c r="O753" t="s">
        <v>930</v>
      </c>
      <c r="Q753" s="1">
        <v>1951.219512195122</v>
      </c>
      <c r="R753">
        <v>2400</v>
      </c>
    </row>
    <row r="754" spans="1:18">
      <c r="A754">
        <v>5174</v>
      </c>
      <c r="B754">
        <v>1</v>
      </c>
      <c r="C754">
        <v>0</v>
      </c>
      <c r="D754" t="s">
        <v>545</v>
      </c>
      <c r="E754" t="s">
        <v>930</v>
      </c>
      <c r="F754" t="s">
        <v>5812</v>
      </c>
      <c r="G754">
        <v>9353</v>
      </c>
      <c r="H754">
        <v>0</v>
      </c>
      <c r="I754">
        <v>0</v>
      </c>
      <c r="J754">
        <v>23</v>
      </c>
      <c r="K754">
        <v>2</v>
      </c>
      <c r="L754">
        <v>0</v>
      </c>
      <c r="M754">
        <v>5174</v>
      </c>
      <c r="N754" t="s">
        <v>7847</v>
      </c>
      <c r="O754" t="s">
        <v>930</v>
      </c>
      <c r="Q754" s="1">
        <v>3463.4146341463415</v>
      </c>
      <c r="R754">
        <v>4260</v>
      </c>
    </row>
    <row r="755" spans="1:18">
      <c r="A755">
        <v>5175</v>
      </c>
      <c r="B755">
        <v>1</v>
      </c>
      <c r="C755">
        <v>0</v>
      </c>
      <c r="D755" t="s">
        <v>546</v>
      </c>
      <c r="E755" t="s">
        <v>930</v>
      </c>
      <c r="F755" t="s">
        <v>5813</v>
      </c>
      <c r="G755">
        <v>9353</v>
      </c>
      <c r="H755">
        <v>0</v>
      </c>
      <c r="I755">
        <v>0</v>
      </c>
      <c r="J755">
        <v>23</v>
      </c>
      <c r="K755">
        <v>2</v>
      </c>
      <c r="L755">
        <v>0</v>
      </c>
      <c r="M755">
        <v>5175</v>
      </c>
      <c r="N755" t="s">
        <v>7848</v>
      </c>
      <c r="O755" t="s">
        <v>930</v>
      </c>
      <c r="Q755" s="1">
        <v>4227.6422764227636</v>
      </c>
      <c r="R755">
        <v>5200</v>
      </c>
    </row>
    <row r="756" spans="1:18">
      <c r="A756">
        <v>5176</v>
      </c>
      <c r="B756">
        <v>1</v>
      </c>
      <c r="C756">
        <v>1</v>
      </c>
      <c r="D756" t="s">
        <v>5364</v>
      </c>
      <c r="E756" t="s">
        <v>930</v>
      </c>
      <c r="F756" t="s">
        <v>5365</v>
      </c>
      <c r="G756">
        <v>9346</v>
      </c>
      <c r="H756">
        <v>0</v>
      </c>
      <c r="I756">
        <v>0</v>
      </c>
      <c r="J756">
        <v>23</v>
      </c>
      <c r="K756">
        <v>2</v>
      </c>
      <c r="L756">
        <v>0</v>
      </c>
      <c r="M756">
        <v>5176</v>
      </c>
      <c r="N756" t="s">
        <v>5366</v>
      </c>
      <c r="O756" t="s">
        <v>930</v>
      </c>
      <c r="Q756" s="1">
        <v>8.617886178861788</v>
      </c>
      <c r="R756">
        <v>10.6</v>
      </c>
    </row>
    <row r="757" spans="1:18">
      <c r="A757">
        <v>5177</v>
      </c>
      <c r="B757">
        <v>1</v>
      </c>
      <c r="C757">
        <v>1</v>
      </c>
      <c r="D757" t="s">
        <v>5367</v>
      </c>
      <c r="E757" t="s">
        <v>930</v>
      </c>
      <c r="F757" t="s">
        <v>5368</v>
      </c>
      <c r="G757">
        <v>9346</v>
      </c>
      <c r="H757">
        <v>0</v>
      </c>
      <c r="I757">
        <v>0</v>
      </c>
      <c r="J757">
        <v>23</v>
      </c>
      <c r="K757">
        <v>2</v>
      </c>
      <c r="L757">
        <v>0</v>
      </c>
      <c r="M757">
        <v>5177</v>
      </c>
      <c r="N757" t="s">
        <v>5369</v>
      </c>
      <c r="O757" t="s">
        <v>930</v>
      </c>
      <c r="Q757" s="1">
        <v>12.682926829268292</v>
      </c>
      <c r="R757">
        <v>15.6</v>
      </c>
    </row>
    <row r="758" spans="1:18">
      <c r="A758">
        <v>5178</v>
      </c>
      <c r="B758">
        <v>1</v>
      </c>
      <c r="C758">
        <v>1</v>
      </c>
      <c r="D758" t="s">
        <v>5370</v>
      </c>
      <c r="E758" t="s">
        <v>930</v>
      </c>
      <c r="F758" t="s">
        <v>5371</v>
      </c>
      <c r="G758">
        <v>9346</v>
      </c>
      <c r="H758">
        <v>0</v>
      </c>
      <c r="I758">
        <v>0</v>
      </c>
      <c r="J758">
        <v>23</v>
      </c>
      <c r="K758">
        <v>2</v>
      </c>
      <c r="L758">
        <v>0</v>
      </c>
      <c r="M758">
        <v>5178</v>
      </c>
      <c r="N758" t="s">
        <v>5372</v>
      </c>
      <c r="O758" t="s">
        <v>930</v>
      </c>
      <c r="Q758" s="1">
        <v>16.585365853658537</v>
      </c>
      <c r="R758">
        <v>20.399999999999999</v>
      </c>
    </row>
    <row r="759" spans="1:18">
      <c r="A759">
        <v>5179</v>
      </c>
      <c r="B759">
        <v>1</v>
      </c>
      <c r="C759">
        <v>1</v>
      </c>
      <c r="D759" t="s">
        <v>258</v>
      </c>
      <c r="E759" t="s">
        <v>930</v>
      </c>
      <c r="F759" t="s">
        <v>5373</v>
      </c>
      <c r="G759">
        <v>9346</v>
      </c>
      <c r="H759">
        <v>0</v>
      </c>
      <c r="I759">
        <v>0</v>
      </c>
      <c r="J759">
        <v>23</v>
      </c>
      <c r="K759">
        <v>2</v>
      </c>
      <c r="L759">
        <v>0</v>
      </c>
      <c r="M759">
        <v>5179</v>
      </c>
      <c r="N759" t="s">
        <v>5374</v>
      </c>
      <c r="O759" t="s">
        <v>930</v>
      </c>
      <c r="Q759" s="1">
        <v>9.5121951219512209</v>
      </c>
      <c r="R759">
        <v>11.7</v>
      </c>
    </row>
    <row r="760" spans="1:18">
      <c r="A760">
        <v>5180</v>
      </c>
      <c r="B760">
        <v>1</v>
      </c>
      <c r="C760">
        <v>1</v>
      </c>
      <c r="D760" t="s">
        <v>259</v>
      </c>
      <c r="E760" t="s">
        <v>930</v>
      </c>
      <c r="F760" t="s">
        <v>5375</v>
      </c>
      <c r="G760">
        <v>9346</v>
      </c>
      <c r="H760">
        <v>0</v>
      </c>
      <c r="I760">
        <v>0</v>
      </c>
      <c r="J760">
        <v>23</v>
      </c>
      <c r="K760">
        <v>2</v>
      </c>
      <c r="L760">
        <v>0</v>
      </c>
      <c r="M760">
        <v>5180</v>
      </c>
      <c r="N760" t="s">
        <v>5376</v>
      </c>
      <c r="O760" t="s">
        <v>930</v>
      </c>
      <c r="Q760" s="1">
        <v>12.682926829268292</v>
      </c>
      <c r="R760">
        <v>15.6</v>
      </c>
    </row>
    <row r="761" spans="1:18">
      <c r="A761">
        <v>5181</v>
      </c>
      <c r="B761">
        <v>1</v>
      </c>
      <c r="C761">
        <v>1</v>
      </c>
      <c r="D761" t="s">
        <v>260</v>
      </c>
      <c r="E761" t="s">
        <v>930</v>
      </c>
      <c r="F761" t="s">
        <v>5377</v>
      </c>
      <c r="G761">
        <v>9346</v>
      </c>
      <c r="H761">
        <v>0</v>
      </c>
      <c r="I761">
        <v>0</v>
      </c>
      <c r="J761">
        <v>23</v>
      </c>
      <c r="K761">
        <v>2</v>
      </c>
      <c r="L761">
        <v>0</v>
      </c>
      <c r="M761">
        <v>5181</v>
      </c>
      <c r="N761" t="s">
        <v>5378</v>
      </c>
      <c r="O761" t="s">
        <v>930</v>
      </c>
      <c r="Q761" s="1">
        <v>16.341463414634145</v>
      </c>
      <c r="R761">
        <v>20.100000000000001</v>
      </c>
    </row>
    <row r="762" spans="1:18">
      <c r="A762">
        <v>5182</v>
      </c>
      <c r="B762">
        <v>1</v>
      </c>
      <c r="C762">
        <v>1</v>
      </c>
      <c r="D762" t="s">
        <v>261</v>
      </c>
      <c r="E762" t="s">
        <v>930</v>
      </c>
      <c r="F762" t="s">
        <v>5379</v>
      </c>
      <c r="G762">
        <v>9346</v>
      </c>
      <c r="H762">
        <v>0</v>
      </c>
      <c r="I762">
        <v>0</v>
      </c>
      <c r="J762">
        <v>23</v>
      </c>
      <c r="K762">
        <v>2</v>
      </c>
      <c r="L762">
        <v>0</v>
      </c>
      <c r="M762">
        <v>5182</v>
      </c>
      <c r="N762" t="s">
        <v>5380</v>
      </c>
      <c r="O762" t="s">
        <v>930</v>
      </c>
      <c r="Q762" s="1">
        <v>8.9430894308943074</v>
      </c>
      <c r="R762">
        <v>11</v>
      </c>
    </row>
    <row r="763" spans="1:18">
      <c r="A763">
        <v>5183</v>
      </c>
      <c r="B763">
        <v>1</v>
      </c>
      <c r="C763">
        <v>1</v>
      </c>
      <c r="D763" t="s">
        <v>262</v>
      </c>
      <c r="E763" t="s">
        <v>930</v>
      </c>
      <c r="F763" t="s">
        <v>5381</v>
      </c>
      <c r="G763">
        <v>9346</v>
      </c>
      <c r="H763">
        <v>0</v>
      </c>
      <c r="I763">
        <v>0</v>
      </c>
      <c r="J763">
        <v>23</v>
      </c>
      <c r="K763">
        <v>2</v>
      </c>
      <c r="L763">
        <v>0</v>
      </c>
      <c r="M763">
        <v>5183</v>
      </c>
      <c r="N763" t="s">
        <v>5382</v>
      </c>
      <c r="O763" t="s">
        <v>930</v>
      </c>
      <c r="Q763" s="1">
        <v>11.626016260162601</v>
      </c>
      <c r="R763">
        <v>14.3</v>
      </c>
    </row>
    <row r="764" spans="1:18">
      <c r="A764">
        <v>5184</v>
      </c>
      <c r="B764">
        <v>1</v>
      </c>
      <c r="C764">
        <v>1</v>
      </c>
      <c r="D764" t="s">
        <v>263</v>
      </c>
      <c r="E764" t="s">
        <v>930</v>
      </c>
      <c r="F764" t="s">
        <v>5383</v>
      </c>
      <c r="G764">
        <v>9346</v>
      </c>
      <c r="H764">
        <v>0</v>
      </c>
      <c r="I764">
        <v>0</v>
      </c>
      <c r="J764">
        <v>23</v>
      </c>
      <c r="K764">
        <v>2</v>
      </c>
      <c r="L764">
        <v>0</v>
      </c>
      <c r="M764">
        <v>5184</v>
      </c>
      <c r="N764" t="s">
        <v>5384</v>
      </c>
      <c r="O764" t="s">
        <v>930</v>
      </c>
      <c r="Q764" s="1">
        <v>16.341463414634145</v>
      </c>
      <c r="R764">
        <v>20.100000000000001</v>
      </c>
    </row>
    <row r="765" spans="1:18">
      <c r="A765">
        <v>5185</v>
      </c>
      <c r="B765">
        <v>1</v>
      </c>
      <c r="C765">
        <v>1</v>
      </c>
      <c r="D765" t="s">
        <v>5385</v>
      </c>
      <c r="E765" t="s">
        <v>930</v>
      </c>
      <c r="F765" t="s">
        <v>5386</v>
      </c>
      <c r="G765">
        <v>9346</v>
      </c>
      <c r="H765">
        <v>0</v>
      </c>
      <c r="I765">
        <v>0</v>
      </c>
      <c r="J765">
        <v>23</v>
      </c>
      <c r="K765">
        <v>2</v>
      </c>
      <c r="L765">
        <v>0</v>
      </c>
      <c r="M765">
        <v>5185</v>
      </c>
      <c r="N765" t="s">
        <v>7672</v>
      </c>
      <c r="O765" t="s">
        <v>930</v>
      </c>
      <c r="Q765" s="1">
        <v>4.6747967479674788</v>
      </c>
      <c r="R765">
        <v>5.75</v>
      </c>
    </row>
    <row r="766" spans="1:18">
      <c r="A766">
        <v>5186</v>
      </c>
      <c r="B766">
        <v>1</v>
      </c>
      <c r="C766">
        <v>1</v>
      </c>
      <c r="D766" t="s">
        <v>5387</v>
      </c>
      <c r="E766" t="s">
        <v>930</v>
      </c>
      <c r="F766" t="s">
        <v>5388</v>
      </c>
      <c r="G766">
        <v>9346</v>
      </c>
      <c r="H766">
        <v>0</v>
      </c>
      <c r="I766">
        <v>0</v>
      </c>
      <c r="J766">
        <v>23</v>
      </c>
      <c r="K766">
        <v>2</v>
      </c>
      <c r="L766">
        <v>0</v>
      </c>
      <c r="M766">
        <v>5186</v>
      </c>
      <c r="N766" t="s">
        <v>7673</v>
      </c>
      <c r="O766" t="s">
        <v>930</v>
      </c>
      <c r="Q766" s="1">
        <v>5.0406504065040654</v>
      </c>
      <c r="R766">
        <v>6.2</v>
      </c>
    </row>
    <row r="767" spans="1:18">
      <c r="A767">
        <v>5187</v>
      </c>
      <c r="B767">
        <v>1</v>
      </c>
      <c r="C767">
        <v>1</v>
      </c>
      <c r="D767" t="s">
        <v>5389</v>
      </c>
      <c r="E767" t="s">
        <v>930</v>
      </c>
      <c r="F767" t="s">
        <v>5390</v>
      </c>
      <c r="G767">
        <v>9346</v>
      </c>
      <c r="H767">
        <v>0</v>
      </c>
      <c r="I767">
        <v>0</v>
      </c>
      <c r="J767">
        <v>23</v>
      </c>
      <c r="K767">
        <v>2</v>
      </c>
      <c r="L767">
        <v>0</v>
      </c>
      <c r="M767">
        <v>5187</v>
      </c>
      <c r="N767" t="s">
        <v>7674</v>
      </c>
      <c r="O767" t="s">
        <v>930</v>
      </c>
      <c r="Q767" s="1">
        <v>5.2032520325203251</v>
      </c>
      <c r="R767">
        <v>6.4</v>
      </c>
    </row>
    <row r="768" spans="1:18">
      <c r="A768">
        <v>5188</v>
      </c>
      <c r="B768">
        <v>1</v>
      </c>
      <c r="C768">
        <v>1</v>
      </c>
      <c r="D768" t="s">
        <v>5395</v>
      </c>
      <c r="E768" t="s">
        <v>930</v>
      </c>
      <c r="F768" t="s">
        <v>5396</v>
      </c>
      <c r="G768">
        <v>9346</v>
      </c>
      <c r="H768">
        <v>0</v>
      </c>
      <c r="I768">
        <v>0</v>
      </c>
      <c r="J768">
        <v>23</v>
      </c>
      <c r="K768">
        <v>2</v>
      </c>
      <c r="L768">
        <v>0</v>
      </c>
      <c r="M768">
        <v>5188</v>
      </c>
      <c r="N768" t="s">
        <v>7675</v>
      </c>
      <c r="O768" t="s">
        <v>930</v>
      </c>
      <c r="Q768" s="1">
        <v>5.2845528455284549</v>
      </c>
      <c r="R768">
        <v>6.5</v>
      </c>
    </row>
    <row r="769" spans="1:18">
      <c r="A769">
        <v>5189</v>
      </c>
      <c r="B769">
        <v>1</v>
      </c>
      <c r="C769">
        <v>1</v>
      </c>
      <c r="D769" t="s">
        <v>5397</v>
      </c>
      <c r="E769" t="s">
        <v>930</v>
      </c>
      <c r="F769" t="s">
        <v>5398</v>
      </c>
      <c r="G769">
        <v>9346</v>
      </c>
      <c r="H769">
        <v>0</v>
      </c>
      <c r="I769">
        <v>0</v>
      </c>
      <c r="J769">
        <v>23</v>
      </c>
      <c r="K769">
        <v>2</v>
      </c>
      <c r="L769">
        <v>0</v>
      </c>
      <c r="M769">
        <v>5189</v>
      </c>
      <c r="N769" t="s">
        <v>7676</v>
      </c>
      <c r="O769" t="s">
        <v>930</v>
      </c>
      <c r="Q769" s="1">
        <v>5.3902439024390238</v>
      </c>
      <c r="R769">
        <v>6.63</v>
      </c>
    </row>
    <row r="770" spans="1:18">
      <c r="A770">
        <v>5190</v>
      </c>
      <c r="B770">
        <v>1</v>
      </c>
      <c r="C770">
        <v>1</v>
      </c>
      <c r="D770" t="s">
        <v>5403</v>
      </c>
      <c r="E770" t="s">
        <v>930</v>
      </c>
      <c r="F770" t="s">
        <v>5404</v>
      </c>
      <c r="G770">
        <v>9346</v>
      </c>
      <c r="H770">
        <v>0</v>
      </c>
      <c r="I770">
        <v>0</v>
      </c>
      <c r="J770">
        <v>23</v>
      </c>
      <c r="K770">
        <v>2</v>
      </c>
      <c r="L770">
        <v>0</v>
      </c>
      <c r="M770">
        <v>5190</v>
      </c>
      <c r="N770" t="s">
        <v>7677</v>
      </c>
      <c r="O770" t="s">
        <v>930</v>
      </c>
      <c r="Q770" s="1">
        <v>3.8211382113821131</v>
      </c>
      <c r="R770">
        <v>4.7</v>
      </c>
    </row>
    <row r="771" spans="1:18">
      <c r="A771">
        <v>5191</v>
      </c>
      <c r="B771">
        <v>1</v>
      </c>
      <c r="C771">
        <v>1</v>
      </c>
      <c r="D771" t="s">
        <v>5405</v>
      </c>
      <c r="E771" t="s">
        <v>930</v>
      </c>
      <c r="F771" t="s">
        <v>5406</v>
      </c>
      <c r="G771">
        <v>9346</v>
      </c>
      <c r="H771">
        <v>0</v>
      </c>
      <c r="I771">
        <v>0</v>
      </c>
      <c r="J771">
        <v>23</v>
      </c>
      <c r="K771">
        <v>2</v>
      </c>
      <c r="L771">
        <v>0</v>
      </c>
      <c r="M771">
        <v>5191</v>
      </c>
      <c r="N771" t="s">
        <v>7678</v>
      </c>
      <c r="O771" t="s">
        <v>930</v>
      </c>
      <c r="Q771" s="1">
        <v>3.9024390243902429</v>
      </c>
      <c r="R771">
        <v>4.8</v>
      </c>
    </row>
    <row r="772" spans="1:18">
      <c r="A772">
        <v>5192</v>
      </c>
      <c r="B772">
        <v>1</v>
      </c>
      <c r="C772">
        <v>1</v>
      </c>
      <c r="D772" t="s">
        <v>5407</v>
      </c>
      <c r="E772" t="s">
        <v>930</v>
      </c>
      <c r="F772" t="s">
        <v>5408</v>
      </c>
      <c r="G772">
        <v>9346</v>
      </c>
      <c r="H772">
        <v>0</v>
      </c>
      <c r="I772">
        <v>0</v>
      </c>
      <c r="J772">
        <v>23</v>
      </c>
      <c r="K772">
        <v>2</v>
      </c>
      <c r="L772">
        <v>0</v>
      </c>
      <c r="M772">
        <v>5192</v>
      </c>
      <c r="N772" t="s">
        <v>7679</v>
      </c>
      <c r="O772" t="s">
        <v>930</v>
      </c>
      <c r="Q772" s="1">
        <v>4.5853658536585362</v>
      </c>
      <c r="R772">
        <v>5.64</v>
      </c>
    </row>
    <row r="773" spans="1:18">
      <c r="A773">
        <v>5193</v>
      </c>
      <c r="B773">
        <v>1</v>
      </c>
      <c r="C773">
        <v>1</v>
      </c>
      <c r="D773" t="s">
        <v>5409</v>
      </c>
      <c r="E773" t="s">
        <v>930</v>
      </c>
      <c r="F773" t="s">
        <v>5410</v>
      </c>
      <c r="G773">
        <v>9346</v>
      </c>
      <c r="H773">
        <v>0</v>
      </c>
      <c r="I773">
        <v>0</v>
      </c>
      <c r="J773">
        <v>23</v>
      </c>
      <c r="K773">
        <v>2</v>
      </c>
      <c r="L773">
        <v>0</v>
      </c>
      <c r="M773">
        <v>5193</v>
      </c>
      <c r="N773" t="s">
        <v>7680</v>
      </c>
      <c r="O773" t="s">
        <v>930</v>
      </c>
      <c r="Q773" s="1">
        <v>5.3252032520325203</v>
      </c>
      <c r="R773">
        <v>6.55</v>
      </c>
    </row>
    <row r="774" spans="1:18">
      <c r="A774">
        <v>5194</v>
      </c>
      <c r="B774">
        <v>1</v>
      </c>
      <c r="C774">
        <v>1</v>
      </c>
      <c r="D774" t="s">
        <v>5411</v>
      </c>
      <c r="E774" t="s">
        <v>930</v>
      </c>
      <c r="F774" t="s">
        <v>5412</v>
      </c>
      <c r="G774">
        <v>9346</v>
      </c>
      <c r="H774">
        <v>0</v>
      </c>
      <c r="I774">
        <v>0</v>
      </c>
      <c r="J774">
        <v>23</v>
      </c>
      <c r="K774">
        <v>2</v>
      </c>
      <c r="L774">
        <v>0</v>
      </c>
      <c r="M774">
        <v>5194</v>
      </c>
      <c r="N774" t="s">
        <v>7681</v>
      </c>
      <c r="O774" t="s">
        <v>930</v>
      </c>
      <c r="Q774" s="1">
        <v>3.9837398373983728</v>
      </c>
      <c r="R774">
        <v>4.9000000000000004</v>
      </c>
    </row>
    <row r="775" spans="1:18">
      <c r="A775">
        <v>5195</v>
      </c>
      <c r="B775">
        <v>1</v>
      </c>
      <c r="C775">
        <v>1</v>
      </c>
      <c r="D775" t="s">
        <v>5413</v>
      </c>
      <c r="E775" t="s">
        <v>930</v>
      </c>
      <c r="F775" t="s">
        <v>5414</v>
      </c>
      <c r="G775">
        <v>9346</v>
      </c>
      <c r="H775">
        <v>0</v>
      </c>
      <c r="I775">
        <v>0</v>
      </c>
      <c r="J775">
        <v>23</v>
      </c>
      <c r="K775">
        <v>2</v>
      </c>
      <c r="L775">
        <v>0</v>
      </c>
      <c r="M775">
        <v>5195</v>
      </c>
      <c r="N775" t="s">
        <v>7682</v>
      </c>
      <c r="O775" t="s">
        <v>930</v>
      </c>
      <c r="Q775" s="1">
        <v>4.1056910569105689</v>
      </c>
      <c r="R775">
        <v>5.05</v>
      </c>
    </row>
    <row r="776" spans="1:18">
      <c r="A776">
        <v>5196</v>
      </c>
      <c r="B776">
        <v>1</v>
      </c>
      <c r="C776">
        <v>1</v>
      </c>
      <c r="D776" t="s">
        <v>5415</v>
      </c>
      <c r="E776" t="s">
        <v>930</v>
      </c>
      <c r="F776" t="s">
        <v>5416</v>
      </c>
      <c r="G776">
        <v>9346</v>
      </c>
      <c r="H776">
        <v>0</v>
      </c>
      <c r="I776">
        <v>0</v>
      </c>
      <c r="J776">
        <v>23</v>
      </c>
      <c r="K776">
        <v>2</v>
      </c>
      <c r="L776">
        <v>0</v>
      </c>
      <c r="M776">
        <v>5196</v>
      </c>
      <c r="N776" t="s">
        <v>7683</v>
      </c>
      <c r="O776" t="s">
        <v>930</v>
      </c>
      <c r="Q776" s="1">
        <v>5.0406504065040654</v>
      </c>
      <c r="R776">
        <v>6.2</v>
      </c>
    </row>
    <row r="777" spans="1:18">
      <c r="A777">
        <v>5197</v>
      </c>
      <c r="B777">
        <v>1</v>
      </c>
      <c r="C777">
        <v>1</v>
      </c>
      <c r="D777" t="s">
        <v>5427</v>
      </c>
      <c r="E777" t="s">
        <v>930</v>
      </c>
      <c r="F777" t="s">
        <v>5428</v>
      </c>
      <c r="G777">
        <v>9346</v>
      </c>
      <c r="H777">
        <v>0</v>
      </c>
      <c r="I777">
        <v>0</v>
      </c>
      <c r="J777">
        <v>23</v>
      </c>
      <c r="K777">
        <v>2</v>
      </c>
      <c r="L777">
        <v>0</v>
      </c>
      <c r="M777">
        <v>5197</v>
      </c>
      <c r="N777" t="s">
        <v>7684</v>
      </c>
      <c r="O777" t="s">
        <v>930</v>
      </c>
      <c r="Q777" s="1">
        <v>3.0081300813008132</v>
      </c>
      <c r="R777">
        <v>3.7</v>
      </c>
    </row>
    <row r="778" spans="1:18">
      <c r="A778">
        <v>5198</v>
      </c>
      <c r="B778">
        <v>1</v>
      </c>
      <c r="C778">
        <v>1</v>
      </c>
      <c r="D778" t="s">
        <v>5429</v>
      </c>
      <c r="E778" t="s">
        <v>930</v>
      </c>
      <c r="F778" t="s">
        <v>5430</v>
      </c>
      <c r="G778">
        <v>9346</v>
      </c>
      <c r="H778">
        <v>0</v>
      </c>
      <c r="I778">
        <v>0</v>
      </c>
      <c r="J778">
        <v>23</v>
      </c>
      <c r="K778">
        <v>2</v>
      </c>
      <c r="L778">
        <v>0</v>
      </c>
      <c r="M778">
        <v>5198</v>
      </c>
      <c r="N778" t="s">
        <v>7685</v>
      </c>
      <c r="O778" t="s">
        <v>930</v>
      </c>
      <c r="Q778" s="1">
        <v>3.089430894308943</v>
      </c>
      <c r="R778">
        <v>3.8</v>
      </c>
    </row>
    <row r="779" spans="1:18">
      <c r="A779">
        <v>5199</v>
      </c>
      <c r="B779">
        <v>1</v>
      </c>
      <c r="C779">
        <v>1</v>
      </c>
      <c r="D779" t="s">
        <v>5431</v>
      </c>
      <c r="E779" t="s">
        <v>930</v>
      </c>
      <c r="F779" t="s">
        <v>5432</v>
      </c>
      <c r="G779">
        <v>9346</v>
      </c>
      <c r="H779">
        <v>0</v>
      </c>
      <c r="I779">
        <v>0</v>
      </c>
      <c r="J779">
        <v>23</v>
      </c>
      <c r="K779">
        <v>2</v>
      </c>
      <c r="L779">
        <v>0</v>
      </c>
      <c r="M779">
        <v>5199</v>
      </c>
      <c r="N779" t="s">
        <v>7686</v>
      </c>
      <c r="O779" t="s">
        <v>930</v>
      </c>
      <c r="Q779" s="1">
        <v>3.8211382113821131</v>
      </c>
      <c r="R779">
        <v>4.7</v>
      </c>
    </row>
    <row r="780" spans="1:18">
      <c r="A780">
        <v>5200</v>
      </c>
      <c r="B780">
        <v>1</v>
      </c>
      <c r="C780">
        <v>1</v>
      </c>
      <c r="D780" t="s">
        <v>5451</v>
      </c>
      <c r="E780" t="s">
        <v>930</v>
      </c>
      <c r="F780" t="s">
        <v>5452</v>
      </c>
      <c r="G780">
        <v>9346</v>
      </c>
      <c r="H780">
        <v>0</v>
      </c>
      <c r="I780">
        <v>0</v>
      </c>
      <c r="J780">
        <v>23</v>
      </c>
      <c r="K780">
        <v>2</v>
      </c>
      <c r="L780">
        <v>0</v>
      </c>
      <c r="M780">
        <v>5200</v>
      </c>
      <c r="N780" t="s">
        <v>7687</v>
      </c>
      <c r="O780" t="s">
        <v>930</v>
      </c>
      <c r="Q780" s="1">
        <v>4.1056910569105689</v>
      </c>
      <c r="R780">
        <v>5.05</v>
      </c>
    </row>
    <row r="781" spans="1:18">
      <c r="A781">
        <v>5201</v>
      </c>
      <c r="B781">
        <v>1</v>
      </c>
      <c r="C781">
        <v>1</v>
      </c>
      <c r="D781" t="s">
        <v>5453</v>
      </c>
      <c r="E781" t="s">
        <v>930</v>
      </c>
      <c r="F781" t="s">
        <v>5454</v>
      </c>
      <c r="G781">
        <v>9346</v>
      </c>
      <c r="H781">
        <v>0</v>
      </c>
      <c r="I781">
        <v>0</v>
      </c>
      <c r="J781">
        <v>23</v>
      </c>
      <c r="K781">
        <v>2</v>
      </c>
      <c r="L781">
        <v>0</v>
      </c>
      <c r="M781">
        <v>5201</v>
      </c>
      <c r="N781" t="s">
        <v>7688</v>
      </c>
      <c r="O781" t="s">
        <v>930</v>
      </c>
      <c r="Q781" s="1">
        <v>4.3902439024390238</v>
      </c>
      <c r="R781">
        <v>5.4</v>
      </c>
    </row>
    <row r="782" spans="1:18">
      <c r="A782">
        <v>5202</v>
      </c>
      <c r="B782">
        <v>1</v>
      </c>
      <c r="C782">
        <v>1</v>
      </c>
      <c r="D782" t="s">
        <v>5455</v>
      </c>
      <c r="E782" t="s">
        <v>930</v>
      </c>
      <c r="F782" t="s">
        <v>5456</v>
      </c>
      <c r="G782">
        <v>9346</v>
      </c>
      <c r="H782">
        <v>0</v>
      </c>
      <c r="I782">
        <v>0</v>
      </c>
      <c r="J782">
        <v>23</v>
      </c>
      <c r="K782">
        <v>2</v>
      </c>
      <c r="L782">
        <v>0</v>
      </c>
      <c r="M782">
        <v>5202</v>
      </c>
      <c r="N782" t="s">
        <v>7689</v>
      </c>
      <c r="O782" t="s">
        <v>930</v>
      </c>
      <c r="Q782" s="1">
        <v>5.5691056910569099</v>
      </c>
      <c r="R782">
        <v>6.85</v>
      </c>
    </row>
    <row r="783" spans="1:18">
      <c r="A783">
        <v>5203</v>
      </c>
      <c r="B783">
        <v>1</v>
      </c>
      <c r="C783">
        <v>1</v>
      </c>
      <c r="D783" t="s">
        <v>152</v>
      </c>
      <c r="E783" t="s">
        <v>930</v>
      </c>
      <c r="F783" t="s">
        <v>5479</v>
      </c>
      <c r="G783">
        <v>9346</v>
      </c>
      <c r="H783">
        <v>0</v>
      </c>
      <c r="I783">
        <v>0</v>
      </c>
      <c r="J783">
        <v>23</v>
      </c>
      <c r="K783">
        <v>2</v>
      </c>
      <c r="L783">
        <v>0</v>
      </c>
      <c r="M783">
        <v>5203</v>
      </c>
      <c r="N783" t="s">
        <v>5480</v>
      </c>
      <c r="O783" t="s">
        <v>930</v>
      </c>
      <c r="Q783" s="1">
        <v>4.8780487804878039</v>
      </c>
      <c r="R783">
        <v>6</v>
      </c>
    </row>
    <row r="784" spans="1:18">
      <c r="A784">
        <v>5204</v>
      </c>
      <c r="B784">
        <v>1</v>
      </c>
      <c r="C784">
        <v>1</v>
      </c>
      <c r="D784" t="s">
        <v>154</v>
      </c>
      <c r="E784" t="s">
        <v>930</v>
      </c>
      <c r="F784" t="s">
        <v>5481</v>
      </c>
      <c r="G784">
        <v>9346</v>
      </c>
      <c r="H784">
        <v>0</v>
      </c>
      <c r="I784">
        <v>0</v>
      </c>
      <c r="J784">
        <v>23</v>
      </c>
      <c r="K784">
        <v>2</v>
      </c>
      <c r="L784">
        <v>0</v>
      </c>
      <c r="M784">
        <v>5204</v>
      </c>
      <c r="N784" t="s">
        <v>5482</v>
      </c>
      <c r="O784" t="s">
        <v>930</v>
      </c>
      <c r="Q784" s="1">
        <v>5.2845528455284549</v>
      </c>
      <c r="R784">
        <v>6.5</v>
      </c>
    </row>
    <row r="785" spans="1:18">
      <c r="A785">
        <v>5205</v>
      </c>
      <c r="B785">
        <v>1</v>
      </c>
      <c r="C785">
        <v>1</v>
      </c>
      <c r="D785" t="s">
        <v>157</v>
      </c>
      <c r="E785" t="s">
        <v>930</v>
      </c>
      <c r="F785" t="s">
        <v>5483</v>
      </c>
      <c r="G785">
        <v>9346</v>
      </c>
      <c r="H785">
        <v>0</v>
      </c>
      <c r="I785">
        <v>0</v>
      </c>
      <c r="J785">
        <v>23</v>
      </c>
      <c r="K785">
        <v>2</v>
      </c>
      <c r="L785">
        <v>0</v>
      </c>
      <c r="M785">
        <v>5205</v>
      </c>
      <c r="N785" t="s">
        <v>5484</v>
      </c>
      <c r="O785" t="s">
        <v>930</v>
      </c>
      <c r="Q785" s="1">
        <v>6.2601626016260159</v>
      </c>
      <c r="R785">
        <v>7.7</v>
      </c>
    </row>
    <row r="786" spans="1:18">
      <c r="A786">
        <v>5206</v>
      </c>
      <c r="B786">
        <v>1</v>
      </c>
      <c r="C786">
        <v>1</v>
      </c>
      <c r="D786" t="s">
        <v>5485</v>
      </c>
      <c r="E786" t="s">
        <v>930</v>
      </c>
      <c r="F786" t="s">
        <v>5486</v>
      </c>
      <c r="G786">
        <v>9346</v>
      </c>
      <c r="H786">
        <v>0</v>
      </c>
      <c r="I786">
        <v>0</v>
      </c>
      <c r="J786">
        <v>23</v>
      </c>
      <c r="K786">
        <v>2</v>
      </c>
      <c r="L786">
        <v>0</v>
      </c>
      <c r="M786">
        <v>5206</v>
      </c>
      <c r="N786" t="s">
        <v>5487</v>
      </c>
      <c r="O786" t="s">
        <v>930</v>
      </c>
      <c r="Q786" s="1">
        <v>7.9674796747967473</v>
      </c>
      <c r="R786">
        <v>9.8000000000000007</v>
      </c>
    </row>
    <row r="787" spans="1:18">
      <c r="A787">
        <v>5207</v>
      </c>
      <c r="B787">
        <v>1</v>
      </c>
      <c r="C787">
        <v>1</v>
      </c>
      <c r="D787" t="s">
        <v>160</v>
      </c>
      <c r="E787" t="s">
        <v>930</v>
      </c>
      <c r="F787" t="s">
        <v>5488</v>
      </c>
      <c r="G787">
        <v>9346</v>
      </c>
      <c r="H787">
        <v>0</v>
      </c>
      <c r="I787">
        <v>0</v>
      </c>
      <c r="J787">
        <v>23</v>
      </c>
      <c r="K787">
        <v>2</v>
      </c>
      <c r="L787">
        <v>0</v>
      </c>
      <c r="M787">
        <v>5207</v>
      </c>
      <c r="N787" t="s">
        <v>5489</v>
      </c>
      <c r="O787" t="s">
        <v>930</v>
      </c>
      <c r="Q787" s="1">
        <v>6.4227642276422756</v>
      </c>
      <c r="R787">
        <v>7.9</v>
      </c>
    </row>
    <row r="788" spans="1:18">
      <c r="A788">
        <v>5208</v>
      </c>
      <c r="B788">
        <v>1</v>
      </c>
      <c r="C788">
        <v>1</v>
      </c>
      <c r="D788" t="s">
        <v>161</v>
      </c>
      <c r="E788" t="s">
        <v>930</v>
      </c>
      <c r="F788" t="s">
        <v>5490</v>
      </c>
      <c r="G788">
        <v>9346</v>
      </c>
      <c r="H788">
        <v>0</v>
      </c>
      <c r="I788">
        <v>0</v>
      </c>
      <c r="J788">
        <v>23</v>
      </c>
      <c r="K788">
        <v>2</v>
      </c>
      <c r="L788">
        <v>0</v>
      </c>
      <c r="M788">
        <v>5208</v>
      </c>
      <c r="N788" t="s">
        <v>5491</v>
      </c>
      <c r="O788" t="s">
        <v>930</v>
      </c>
      <c r="Q788" s="1">
        <v>7.2357723577235769</v>
      </c>
      <c r="R788">
        <v>8.9</v>
      </c>
    </row>
    <row r="789" spans="1:18">
      <c r="A789">
        <v>5209</v>
      </c>
      <c r="B789">
        <v>1</v>
      </c>
      <c r="C789">
        <v>1</v>
      </c>
      <c r="D789" t="s">
        <v>162</v>
      </c>
      <c r="E789" t="s">
        <v>930</v>
      </c>
      <c r="F789" t="s">
        <v>5492</v>
      </c>
      <c r="G789">
        <v>9346</v>
      </c>
      <c r="H789">
        <v>0</v>
      </c>
      <c r="I789">
        <v>0</v>
      </c>
      <c r="J789">
        <v>23</v>
      </c>
      <c r="K789">
        <v>2</v>
      </c>
      <c r="L789">
        <v>0</v>
      </c>
      <c r="M789">
        <v>5209</v>
      </c>
      <c r="N789" t="s">
        <v>5493</v>
      </c>
      <c r="O789" t="s">
        <v>930</v>
      </c>
      <c r="Q789" s="1">
        <v>5.9430894308943083</v>
      </c>
      <c r="R789">
        <v>7.31</v>
      </c>
    </row>
    <row r="790" spans="1:18">
      <c r="A790">
        <v>5210</v>
      </c>
      <c r="B790">
        <v>1</v>
      </c>
      <c r="C790">
        <v>1</v>
      </c>
      <c r="D790" t="s">
        <v>155</v>
      </c>
      <c r="E790" t="s">
        <v>930</v>
      </c>
      <c r="F790" t="s">
        <v>5494</v>
      </c>
      <c r="G790">
        <v>9346</v>
      </c>
      <c r="H790">
        <v>0</v>
      </c>
      <c r="I790">
        <v>0</v>
      </c>
      <c r="J790">
        <v>23</v>
      </c>
      <c r="K790">
        <v>2</v>
      </c>
      <c r="L790">
        <v>0</v>
      </c>
      <c r="M790">
        <v>5210</v>
      </c>
      <c r="N790" t="s">
        <v>5495</v>
      </c>
      <c r="O790" t="s">
        <v>930</v>
      </c>
      <c r="Q790" s="1">
        <v>6.6666666666666661</v>
      </c>
      <c r="R790">
        <v>8.1999999999999993</v>
      </c>
    </row>
    <row r="791" spans="1:18">
      <c r="A791">
        <v>5211</v>
      </c>
      <c r="B791">
        <v>1</v>
      </c>
      <c r="C791">
        <v>1</v>
      </c>
      <c r="D791" t="s">
        <v>153</v>
      </c>
      <c r="E791" t="s">
        <v>930</v>
      </c>
      <c r="F791" t="s">
        <v>5496</v>
      </c>
      <c r="G791">
        <v>9346</v>
      </c>
      <c r="H791">
        <v>0</v>
      </c>
      <c r="I791">
        <v>0</v>
      </c>
      <c r="J791">
        <v>23</v>
      </c>
      <c r="K791">
        <v>2</v>
      </c>
      <c r="L791">
        <v>0</v>
      </c>
      <c r="M791">
        <v>5211</v>
      </c>
      <c r="N791" t="s">
        <v>5497</v>
      </c>
      <c r="O791" t="s">
        <v>930</v>
      </c>
      <c r="Q791" s="1">
        <v>5.5284552845528454</v>
      </c>
      <c r="R791">
        <v>6.8</v>
      </c>
    </row>
    <row r="792" spans="1:18">
      <c r="A792">
        <v>5212</v>
      </c>
      <c r="B792">
        <v>1</v>
      </c>
      <c r="C792">
        <v>1</v>
      </c>
      <c r="D792" t="s">
        <v>159</v>
      </c>
      <c r="E792" t="s">
        <v>930</v>
      </c>
      <c r="F792" t="s">
        <v>5498</v>
      </c>
      <c r="G792">
        <v>9346</v>
      </c>
      <c r="H792">
        <v>0</v>
      </c>
      <c r="I792">
        <v>0</v>
      </c>
      <c r="J792">
        <v>23</v>
      </c>
      <c r="K792">
        <v>2</v>
      </c>
      <c r="L792">
        <v>0</v>
      </c>
      <c r="M792">
        <v>5212</v>
      </c>
      <c r="N792" t="s">
        <v>5499</v>
      </c>
      <c r="O792" t="s">
        <v>930</v>
      </c>
      <c r="Q792" s="1">
        <v>4.8780487804878039</v>
      </c>
      <c r="R792">
        <v>6</v>
      </c>
    </row>
    <row r="793" spans="1:18">
      <c r="A793">
        <v>5213</v>
      </c>
      <c r="B793">
        <v>1</v>
      </c>
      <c r="C793">
        <v>1</v>
      </c>
      <c r="D793" t="s">
        <v>5500</v>
      </c>
      <c r="E793" t="s">
        <v>930</v>
      </c>
      <c r="F793" t="s">
        <v>5501</v>
      </c>
      <c r="G793">
        <v>9346</v>
      </c>
      <c r="H793">
        <v>0</v>
      </c>
      <c r="I793">
        <v>0</v>
      </c>
      <c r="J793">
        <v>23</v>
      </c>
      <c r="K793">
        <v>2</v>
      </c>
      <c r="L793">
        <v>0</v>
      </c>
      <c r="M793">
        <v>5213</v>
      </c>
      <c r="N793" t="s">
        <v>5502</v>
      </c>
      <c r="O793" t="s">
        <v>930</v>
      </c>
      <c r="Q793" s="1">
        <v>7.2357723577235769</v>
      </c>
      <c r="R793">
        <v>8.9</v>
      </c>
    </row>
    <row r="794" spans="1:18">
      <c r="A794">
        <v>5214</v>
      </c>
      <c r="B794">
        <v>1</v>
      </c>
      <c r="C794">
        <v>1</v>
      </c>
      <c r="D794" t="s">
        <v>158</v>
      </c>
      <c r="E794" t="s">
        <v>930</v>
      </c>
      <c r="F794" t="s">
        <v>5506</v>
      </c>
      <c r="G794">
        <v>9346</v>
      </c>
      <c r="H794">
        <v>0</v>
      </c>
      <c r="I794">
        <v>0</v>
      </c>
      <c r="J794">
        <v>23</v>
      </c>
      <c r="K794">
        <v>2</v>
      </c>
      <c r="L794">
        <v>0</v>
      </c>
      <c r="M794">
        <v>5214</v>
      </c>
      <c r="N794" t="s">
        <v>5507</v>
      </c>
      <c r="O794" t="s">
        <v>930</v>
      </c>
      <c r="Q794" s="1">
        <v>8.4552845528455283</v>
      </c>
      <c r="R794">
        <v>10.4</v>
      </c>
    </row>
    <row r="795" spans="1:18">
      <c r="A795">
        <v>5215</v>
      </c>
      <c r="B795">
        <v>1</v>
      </c>
      <c r="C795">
        <v>1</v>
      </c>
      <c r="D795" t="s">
        <v>151</v>
      </c>
      <c r="E795" t="s">
        <v>930</v>
      </c>
      <c r="F795" t="s">
        <v>5508</v>
      </c>
      <c r="G795">
        <v>9346</v>
      </c>
      <c r="H795">
        <v>0</v>
      </c>
      <c r="I795">
        <v>0</v>
      </c>
      <c r="J795">
        <v>23</v>
      </c>
      <c r="K795">
        <v>2</v>
      </c>
      <c r="L795">
        <v>0</v>
      </c>
      <c r="M795">
        <v>5215</v>
      </c>
      <c r="N795" t="s">
        <v>5509</v>
      </c>
      <c r="O795" t="s">
        <v>930</v>
      </c>
      <c r="Q795" s="1">
        <v>8.7804878048780477</v>
      </c>
      <c r="R795">
        <v>10.8</v>
      </c>
    </row>
    <row r="796" spans="1:18">
      <c r="A796">
        <v>5216</v>
      </c>
      <c r="B796">
        <v>1</v>
      </c>
      <c r="C796">
        <v>1</v>
      </c>
      <c r="D796" t="s">
        <v>156</v>
      </c>
      <c r="E796" t="s">
        <v>930</v>
      </c>
      <c r="F796" t="s">
        <v>5510</v>
      </c>
      <c r="G796">
        <v>9346</v>
      </c>
      <c r="H796">
        <v>0</v>
      </c>
      <c r="I796">
        <v>0</v>
      </c>
      <c r="J796">
        <v>23</v>
      </c>
      <c r="K796">
        <v>2</v>
      </c>
      <c r="L796">
        <v>0</v>
      </c>
      <c r="M796">
        <v>5216</v>
      </c>
      <c r="N796" t="s">
        <v>5511</v>
      </c>
      <c r="O796" t="s">
        <v>930</v>
      </c>
      <c r="Q796" s="1">
        <v>8.0487804878048781</v>
      </c>
      <c r="R796">
        <v>9.9</v>
      </c>
    </row>
    <row r="797" spans="1:18">
      <c r="A797">
        <v>5217</v>
      </c>
      <c r="B797">
        <v>1</v>
      </c>
      <c r="C797">
        <v>1</v>
      </c>
      <c r="D797" t="s">
        <v>150</v>
      </c>
      <c r="E797" t="s">
        <v>930</v>
      </c>
      <c r="F797" t="s">
        <v>5521</v>
      </c>
      <c r="G797">
        <v>9346</v>
      </c>
      <c r="H797">
        <v>0</v>
      </c>
      <c r="I797">
        <v>0</v>
      </c>
      <c r="J797">
        <v>23</v>
      </c>
      <c r="K797">
        <v>2</v>
      </c>
      <c r="L797">
        <v>0</v>
      </c>
      <c r="M797">
        <v>5217</v>
      </c>
      <c r="N797" t="s">
        <v>5522</v>
      </c>
      <c r="O797" t="s">
        <v>930</v>
      </c>
      <c r="Q797" s="1">
        <v>8.5365853658536572</v>
      </c>
      <c r="R797">
        <v>10.5</v>
      </c>
    </row>
    <row r="798" spans="1:18">
      <c r="A798">
        <v>5218</v>
      </c>
      <c r="B798">
        <v>1</v>
      </c>
      <c r="C798">
        <v>1</v>
      </c>
      <c r="D798" t="s">
        <v>149</v>
      </c>
      <c r="E798" t="s">
        <v>930</v>
      </c>
      <c r="F798" t="s">
        <v>5523</v>
      </c>
      <c r="G798">
        <v>9346</v>
      </c>
      <c r="H798">
        <v>0</v>
      </c>
      <c r="I798">
        <v>0</v>
      </c>
      <c r="J798">
        <v>23</v>
      </c>
      <c r="K798">
        <v>2</v>
      </c>
      <c r="L798">
        <v>0</v>
      </c>
      <c r="M798">
        <v>5218</v>
      </c>
      <c r="N798" t="s">
        <v>5524</v>
      </c>
      <c r="O798" t="s">
        <v>930</v>
      </c>
      <c r="Q798" s="1">
        <v>7.7235772357723569</v>
      </c>
      <c r="R798">
        <v>9.5</v>
      </c>
    </row>
    <row r="799" spans="1:18">
      <c r="A799">
        <v>5219</v>
      </c>
      <c r="B799">
        <v>1</v>
      </c>
      <c r="C799">
        <v>1</v>
      </c>
      <c r="D799" t="s">
        <v>5525</v>
      </c>
      <c r="E799" t="s">
        <v>930</v>
      </c>
      <c r="F799" t="s">
        <v>5526</v>
      </c>
      <c r="G799">
        <v>9346</v>
      </c>
      <c r="H799">
        <v>0</v>
      </c>
      <c r="I799">
        <v>0</v>
      </c>
      <c r="J799">
        <v>23</v>
      </c>
      <c r="K799">
        <v>2</v>
      </c>
      <c r="L799">
        <v>0</v>
      </c>
      <c r="M799">
        <v>5219</v>
      </c>
      <c r="N799" t="s">
        <v>5527</v>
      </c>
      <c r="O799" t="s">
        <v>930</v>
      </c>
      <c r="Q799" s="1">
        <v>4.796747967479674</v>
      </c>
      <c r="R799">
        <v>5.9</v>
      </c>
    </row>
    <row r="800" spans="1:18">
      <c r="A800">
        <v>5220</v>
      </c>
      <c r="B800">
        <v>1</v>
      </c>
      <c r="C800">
        <v>1</v>
      </c>
      <c r="D800" t="s">
        <v>5528</v>
      </c>
      <c r="E800" t="s">
        <v>930</v>
      </c>
      <c r="F800" t="s">
        <v>5529</v>
      </c>
      <c r="G800">
        <v>9346</v>
      </c>
      <c r="H800">
        <v>0</v>
      </c>
      <c r="I800">
        <v>0</v>
      </c>
      <c r="J800">
        <v>23</v>
      </c>
      <c r="K800">
        <v>2</v>
      </c>
      <c r="L800">
        <v>0</v>
      </c>
      <c r="M800">
        <v>5220</v>
      </c>
      <c r="N800" t="s">
        <v>5530</v>
      </c>
      <c r="O800" t="s">
        <v>930</v>
      </c>
      <c r="Q800" s="1">
        <v>5.2845528455284549</v>
      </c>
      <c r="R800">
        <v>6.5</v>
      </c>
    </row>
    <row r="801" spans="1:18">
      <c r="A801">
        <v>5221</v>
      </c>
      <c r="B801">
        <v>1</v>
      </c>
      <c r="C801">
        <v>1</v>
      </c>
      <c r="D801" t="s">
        <v>5531</v>
      </c>
      <c r="E801" t="s">
        <v>930</v>
      </c>
      <c r="F801" t="s">
        <v>5532</v>
      </c>
      <c r="G801">
        <v>9346</v>
      </c>
      <c r="H801">
        <v>0</v>
      </c>
      <c r="I801">
        <v>0</v>
      </c>
      <c r="J801">
        <v>23</v>
      </c>
      <c r="K801">
        <v>2</v>
      </c>
      <c r="L801">
        <v>0</v>
      </c>
      <c r="M801">
        <v>5221</v>
      </c>
      <c r="N801" t="s">
        <v>5533</v>
      </c>
      <c r="O801" t="s">
        <v>930</v>
      </c>
      <c r="Q801" s="1">
        <v>5.4471544715447147</v>
      </c>
      <c r="R801">
        <v>6.7</v>
      </c>
    </row>
    <row r="802" spans="1:18">
      <c r="A802">
        <v>5222</v>
      </c>
      <c r="B802">
        <v>1</v>
      </c>
      <c r="C802">
        <v>1</v>
      </c>
      <c r="D802" t="s">
        <v>5534</v>
      </c>
      <c r="E802" t="s">
        <v>930</v>
      </c>
      <c r="F802" t="s">
        <v>5535</v>
      </c>
      <c r="G802">
        <v>9346</v>
      </c>
      <c r="H802">
        <v>0</v>
      </c>
      <c r="I802">
        <v>0</v>
      </c>
      <c r="J802">
        <v>23</v>
      </c>
      <c r="K802">
        <v>2</v>
      </c>
      <c r="L802">
        <v>0</v>
      </c>
      <c r="M802">
        <v>5222</v>
      </c>
      <c r="N802" t="s">
        <v>5536</v>
      </c>
      <c r="O802" t="s">
        <v>930</v>
      </c>
      <c r="Q802" s="1">
        <v>6.0162601626016263</v>
      </c>
      <c r="R802">
        <v>7.4</v>
      </c>
    </row>
    <row r="803" spans="1:18">
      <c r="A803">
        <v>5223</v>
      </c>
      <c r="B803">
        <v>1</v>
      </c>
      <c r="C803">
        <v>1</v>
      </c>
      <c r="D803" t="s">
        <v>5537</v>
      </c>
      <c r="E803" t="s">
        <v>930</v>
      </c>
      <c r="F803" t="s">
        <v>5538</v>
      </c>
      <c r="G803">
        <v>9346</v>
      </c>
      <c r="H803">
        <v>0</v>
      </c>
      <c r="I803">
        <v>0</v>
      </c>
      <c r="J803">
        <v>23</v>
      </c>
      <c r="K803">
        <v>2</v>
      </c>
      <c r="L803">
        <v>0</v>
      </c>
      <c r="M803">
        <v>5223</v>
      </c>
      <c r="N803" t="s">
        <v>5539</v>
      </c>
      <c r="O803" t="s">
        <v>930</v>
      </c>
      <c r="Q803" s="1">
        <v>5.9349593495934947</v>
      </c>
      <c r="R803">
        <v>7.3</v>
      </c>
    </row>
    <row r="804" spans="1:18">
      <c r="A804">
        <v>5224</v>
      </c>
      <c r="B804">
        <v>1</v>
      </c>
      <c r="C804">
        <v>1</v>
      </c>
      <c r="D804" t="s">
        <v>5540</v>
      </c>
      <c r="E804" t="s">
        <v>930</v>
      </c>
      <c r="F804" t="s">
        <v>5541</v>
      </c>
      <c r="G804">
        <v>9346</v>
      </c>
      <c r="H804">
        <v>0</v>
      </c>
      <c r="I804">
        <v>0</v>
      </c>
      <c r="J804">
        <v>23</v>
      </c>
      <c r="K804">
        <v>2</v>
      </c>
      <c r="L804">
        <v>0</v>
      </c>
      <c r="M804">
        <v>5224</v>
      </c>
      <c r="N804" t="s">
        <v>5542</v>
      </c>
      <c r="O804" t="s">
        <v>930</v>
      </c>
      <c r="Q804" s="1">
        <v>6.178861788617886</v>
      </c>
      <c r="R804">
        <v>7.6</v>
      </c>
    </row>
    <row r="805" spans="1:18">
      <c r="A805">
        <v>5225</v>
      </c>
      <c r="B805">
        <v>1</v>
      </c>
      <c r="C805">
        <v>1</v>
      </c>
      <c r="D805" t="s">
        <v>167</v>
      </c>
      <c r="E805" t="s">
        <v>930</v>
      </c>
      <c r="F805" t="s">
        <v>5543</v>
      </c>
      <c r="G805">
        <v>9346</v>
      </c>
      <c r="H805">
        <v>0</v>
      </c>
      <c r="I805">
        <v>0</v>
      </c>
      <c r="J805">
        <v>23</v>
      </c>
      <c r="K805">
        <v>2</v>
      </c>
      <c r="L805">
        <v>0</v>
      </c>
      <c r="M805">
        <v>5225</v>
      </c>
      <c r="N805" t="s">
        <v>5544</v>
      </c>
      <c r="O805" t="s">
        <v>930</v>
      </c>
      <c r="Q805" s="1">
        <v>6.6666666666666661</v>
      </c>
      <c r="R805">
        <v>8.1999999999999993</v>
      </c>
    </row>
    <row r="806" spans="1:18">
      <c r="A806">
        <v>5226</v>
      </c>
      <c r="B806">
        <v>1</v>
      </c>
      <c r="C806">
        <v>1</v>
      </c>
      <c r="D806" t="s">
        <v>168</v>
      </c>
      <c r="E806" t="s">
        <v>930</v>
      </c>
      <c r="F806" t="s">
        <v>5545</v>
      </c>
      <c r="G806">
        <v>9346</v>
      </c>
      <c r="H806">
        <v>0</v>
      </c>
      <c r="I806">
        <v>0</v>
      </c>
      <c r="J806">
        <v>23</v>
      </c>
      <c r="K806">
        <v>2</v>
      </c>
      <c r="L806">
        <v>0</v>
      </c>
      <c r="M806">
        <v>5226</v>
      </c>
      <c r="N806" t="s">
        <v>5546</v>
      </c>
      <c r="O806" t="s">
        <v>930</v>
      </c>
      <c r="Q806" s="1">
        <v>6.9105691056910556</v>
      </c>
      <c r="R806">
        <v>8.5</v>
      </c>
    </row>
    <row r="807" spans="1:18">
      <c r="A807">
        <v>5227</v>
      </c>
      <c r="B807">
        <v>1</v>
      </c>
      <c r="C807">
        <v>1</v>
      </c>
      <c r="D807" t="s">
        <v>169</v>
      </c>
      <c r="E807" t="s">
        <v>930</v>
      </c>
      <c r="F807" t="s">
        <v>5547</v>
      </c>
      <c r="G807">
        <v>9346</v>
      </c>
      <c r="H807">
        <v>0</v>
      </c>
      <c r="I807">
        <v>0</v>
      </c>
      <c r="J807">
        <v>23</v>
      </c>
      <c r="K807">
        <v>2</v>
      </c>
      <c r="L807">
        <v>0</v>
      </c>
      <c r="M807">
        <v>5227</v>
      </c>
      <c r="N807" t="s">
        <v>5548</v>
      </c>
      <c r="O807" t="s">
        <v>930</v>
      </c>
      <c r="Q807" s="1">
        <v>7.2357723577235769</v>
      </c>
      <c r="R807">
        <v>8.9</v>
      </c>
    </row>
    <row r="808" spans="1:18">
      <c r="A808">
        <v>5228</v>
      </c>
      <c r="B808">
        <v>1</v>
      </c>
      <c r="C808">
        <v>1</v>
      </c>
      <c r="D808" t="s">
        <v>170</v>
      </c>
      <c r="E808" t="s">
        <v>930</v>
      </c>
      <c r="F808" t="s">
        <v>5549</v>
      </c>
      <c r="G808">
        <v>9346</v>
      </c>
      <c r="H808">
        <v>0</v>
      </c>
      <c r="I808">
        <v>0</v>
      </c>
      <c r="J808">
        <v>23</v>
      </c>
      <c r="K808">
        <v>2</v>
      </c>
      <c r="L808">
        <v>0</v>
      </c>
      <c r="M808">
        <v>5228</v>
      </c>
      <c r="N808" t="s">
        <v>5550</v>
      </c>
      <c r="O808" t="s">
        <v>930</v>
      </c>
      <c r="Q808" s="1">
        <v>7.3170731707317067</v>
      </c>
      <c r="R808">
        <v>9</v>
      </c>
    </row>
    <row r="809" spans="1:18">
      <c r="A809">
        <v>5229</v>
      </c>
      <c r="B809">
        <v>1</v>
      </c>
      <c r="C809">
        <v>1</v>
      </c>
      <c r="D809" t="s">
        <v>171</v>
      </c>
      <c r="E809" t="s">
        <v>930</v>
      </c>
      <c r="F809" t="s">
        <v>5551</v>
      </c>
      <c r="G809">
        <v>9346</v>
      </c>
      <c r="H809">
        <v>0</v>
      </c>
      <c r="I809">
        <v>0</v>
      </c>
      <c r="J809">
        <v>23</v>
      </c>
      <c r="K809">
        <v>2</v>
      </c>
      <c r="L809">
        <v>0</v>
      </c>
      <c r="M809">
        <v>5229</v>
      </c>
      <c r="N809" t="s">
        <v>5552</v>
      </c>
      <c r="O809" t="s">
        <v>930</v>
      </c>
      <c r="Q809" s="1">
        <v>8.1300813008130088</v>
      </c>
      <c r="R809">
        <v>10</v>
      </c>
    </row>
    <row r="810" spans="1:18">
      <c r="A810">
        <v>5230</v>
      </c>
      <c r="B810">
        <v>1</v>
      </c>
      <c r="C810">
        <v>1</v>
      </c>
      <c r="D810" t="s">
        <v>172</v>
      </c>
      <c r="E810" t="s">
        <v>930</v>
      </c>
      <c r="F810" t="s">
        <v>5553</v>
      </c>
      <c r="G810">
        <v>9346</v>
      </c>
      <c r="H810">
        <v>0</v>
      </c>
      <c r="I810">
        <v>0</v>
      </c>
      <c r="J810">
        <v>23</v>
      </c>
      <c r="K810">
        <v>2</v>
      </c>
      <c r="L810">
        <v>0</v>
      </c>
      <c r="M810">
        <v>5230</v>
      </c>
      <c r="N810" t="s">
        <v>5554</v>
      </c>
      <c r="O810" t="s">
        <v>930</v>
      </c>
      <c r="Q810" s="1">
        <v>8.7804878048780477</v>
      </c>
      <c r="R810">
        <v>10.8</v>
      </c>
    </row>
    <row r="811" spans="1:18">
      <c r="A811">
        <v>5231</v>
      </c>
      <c r="B811">
        <v>1</v>
      </c>
      <c r="C811">
        <v>1</v>
      </c>
      <c r="D811" t="s">
        <v>173</v>
      </c>
      <c r="E811" t="s">
        <v>930</v>
      </c>
      <c r="F811" t="s">
        <v>5555</v>
      </c>
      <c r="G811">
        <v>9346</v>
      </c>
      <c r="H811">
        <v>0</v>
      </c>
      <c r="I811">
        <v>0</v>
      </c>
      <c r="J811">
        <v>23</v>
      </c>
      <c r="K811">
        <v>2</v>
      </c>
      <c r="L811">
        <v>0</v>
      </c>
      <c r="M811">
        <v>5231</v>
      </c>
      <c r="N811" t="s">
        <v>5556</v>
      </c>
      <c r="O811" t="s">
        <v>930</v>
      </c>
      <c r="Q811" s="1">
        <v>9.4308943089430883</v>
      </c>
      <c r="R811">
        <v>11.6</v>
      </c>
    </row>
    <row r="812" spans="1:18">
      <c r="A812">
        <v>5232</v>
      </c>
      <c r="B812">
        <v>1</v>
      </c>
      <c r="C812">
        <v>1</v>
      </c>
      <c r="D812" t="s">
        <v>5560</v>
      </c>
      <c r="E812" t="s">
        <v>930</v>
      </c>
      <c r="F812" t="s">
        <v>5561</v>
      </c>
      <c r="G812">
        <v>9346</v>
      </c>
      <c r="H812">
        <v>0</v>
      </c>
      <c r="I812">
        <v>0</v>
      </c>
      <c r="J812">
        <v>23</v>
      </c>
      <c r="K812">
        <v>2</v>
      </c>
      <c r="L812">
        <v>0</v>
      </c>
      <c r="M812">
        <v>5232</v>
      </c>
      <c r="N812" t="s">
        <v>5562</v>
      </c>
      <c r="O812" t="s">
        <v>930</v>
      </c>
      <c r="Q812" s="1">
        <v>5.4471544715447147</v>
      </c>
      <c r="R812">
        <v>6.7</v>
      </c>
    </row>
    <row r="813" spans="1:18">
      <c r="A813">
        <v>5233</v>
      </c>
      <c r="B813">
        <v>1</v>
      </c>
      <c r="C813">
        <v>1</v>
      </c>
      <c r="D813" t="s">
        <v>5563</v>
      </c>
      <c r="E813" t="s">
        <v>930</v>
      </c>
      <c r="F813" t="s">
        <v>5564</v>
      </c>
      <c r="G813">
        <v>9346</v>
      </c>
      <c r="H813">
        <v>0</v>
      </c>
      <c r="I813">
        <v>0</v>
      </c>
      <c r="J813">
        <v>23</v>
      </c>
      <c r="K813">
        <v>2</v>
      </c>
      <c r="L813">
        <v>0</v>
      </c>
      <c r="M813">
        <v>5233</v>
      </c>
      <c r="N813" t="s">
        <v>5565</v>
      </c>
      <c r="O813" t="s">
        <v>930</v>
      </c>
      <c r="Q813" s="1">
        <v>5.5284552845528454</v>
      </c>
      <c r="R813">
        <v>6.8</v>
      </c>
    </row>
    <row r="814" spans="1:18">
      <c r="A814">
        <v>5234</v>
      </c>
      <c r="B814">
        <v>1</v>
      </c>
      <c r="C814">
        <v>1</v>
      </c>
      <c r="D814" t="s">
        <v>5566</v>
      </c>
      <c r="E814" t="s">
        <v>930</v>
      </c>
      <c r="F814" t="s">
        <v>5567</v>
      </c>
      <c r="G814">
        <v>9346</v>
      </c>
      <c r="H814">
        <v>0</v>
      </c>
      <c r="I814">
        <v>0</v>
      </c>
      <c r="J814">
        <v>23</v>
      </c>
      <c r="K814">
        <v>2</v>
      </c>
      <c r="L814">
        <v>0</v>
      </c>
      <c r="M814">
        <v>5234</v>
      </c>
      <c r="N814" t="s">
        <v>5568</v>
      </c>
      <c r="O814" t="s">
        <v>930</v>
      </c>
      <c r="Q814" s="1">
        <v>5.9349593495934947</v>
      </c>
      <c r="R814">
        <v>7.3</v>
      </c>
    </row>
    <row r="815" spans="1:18">
      <c r="A815">
        <v>5235</v>
      </c>
      <c r="B815">
        <v>1</v>
      </c>
      <c r="C815">
        <v>1</v>
      </c>
      <c r="D815" t="s">
        <v>5569</v>
      </c>
      <c r="E815" t="s">
        <v>930</v>
      </c>
      <c r="F815" t="s">
        <v>5570</v>
      </c>
      <c r="G815">
        <v>9346</v>
      </c>
      <c r="H815">
        <v>0</v>
      </c>
      <c r="I815">
        <v>0</v>
      </c>
      <c r="J815">
        <v>23</v>
      </c>
      <c r="K815">
        <v>2</v>
      </c>
      <c r="L815">
        <v>0</v>
      </c>
      <c r="M815">
        <v>5235</v>
      </c>
      <c r="N815" t="s">
        <v>5571</v>
      </c>
      <c r="O815" t="s">
        <v>930</v>
      </c>
      <c r="Q815" s="1">
        <v>6.5853658536585362</v>
      </c>
      <c r="R815">
        <v>8.1</v>
      </c>
    </row>
    <row r="816" spans="1:18">
      <c r="A816">
        <v>5236</v>
      </c>
      <c r="B816">
        <v>1</v>
      </c>
      <c r="C816">
        <v>1</v>
      </c>
      <c r="D816" t="s">
        <v>5572</v>
      </c>
      <c r="E816" t="s">
        <v>930</v>
      </c>
      <c r="F816" t="s">
        <v>5573</v>
      </c>
      <c r="G816">
        <v>9346</v>
      </c>
      <c r="H816">
        <v>0</v>
      </c>
      <c r="I816">
        <v>0</v>
      </c>
      <c r="J816">
        <v>23</v>
      </c>
      <c r="K816">
        <v>2</v>
      </c>
      <c r="L816">
        <v>0</v>
      </c>
      <c r="M816">
        <v>5236</v>
      </c>
      <c r="N816" t="s">
        <v>5574</v>
      </c>
      <c r="O816" t="s">
        <v>930</v>
      </c>
      <c r="Q816" s="1">
        <v>6.7479674796747959</v>
      </c>
      <c r="R816">
        <v>8.3000000000000007</v>
      </c>
    </row>
    <row r="817" spans="1:18">
      <c r="A817">
        <v>5237</v>
      </c>
      <c r="B817">
        <v>1</v>
      </c>
      <c r="C817">
        <v>1</v>
      </c>
      <c r="D817" t="s">
        <v>5575</v>
      </c>
      <c r="E817" t="s">
        <v>930</v>
      </c>
      <c r="F817" t="s">
        <v>5576</v>
      </c>
      <c r="G817">
        <v>9346</v>
      </c>
      <c r="H817">
        <v>0</v>
      </c>
      <c r="I817">
        <v>0</v>
      </c>
      <c r="J817">
        <v>23</v>
      </c>
      <c r="K817">
        <v>2</v>
      </c>
      <c r="L817">
        <v>0</v>
      </c>
      <c r="M817">
        <v>5237</v>
      </c>
      <c r="N817" t="s">
        <v>5577</v>
      </c>
      <c r="O817" t="s">
        <v>930</v>
      </c>
      <c r="Q817" s="1">
        <v>8.4552845528455283</v>
      </c>
      <c r="R817">
        <v>10.4</v>
      </c>
    </row>
    <row r="818" spans="1:18">
      <c r="A818">
        <v>5238</v>
      </c>
      <c r="B818">
        <v>1</v>
      </c>
      <c r="C818">
        <v>1</v>
      </c>
      <c r="D818" t="s">
        <v>5578</v>
      </c>
      <c r="E818" t="s">
        <v>930</v>
      </c>
      <c r="F818" t="s">
        <v>5579</v>
      </c>
      <c r="G818">
        <v>9346</v>
      </c>
      <c r="H818">
        <v>0</v>
      </c>
      <c r="I818">
        <v>0</v>
      </c>
      <c r="J818">
        <v>23</v>
      </c>
      <c r="K818">
        <v>2</v>
      </c>
      <c r="L818">
        <v>0</v>
      </c>
      <c r="M818">
        <v>5238</v>
      </c>
      <c r="N818" t="s">
        <v>5580</v>
      </c>
      <c r="O818" t="s">
        <v>930</v>
      </c>
      <c r="Q818" s="1">
        <v>8.6991869918699187</v>
      </c>
      <c r="R818">
        <v>10.7</v>
      </c>
    </row>
    <row r="819" spans="1:18">
      <c r="A819">
        <v>5239</v>
      </c>
      <c r="B819">
        <v>1</v>
      </c>
      <c r="C819">
        <v>1</v>
      </c>
      <c r="D819" t="s">
        <v>135</v>
      </c>
      <c r="E819" t="s">
        <v>930</v>
      </c>
      <c r="F819" t="s">
        <v>5584</v>
      </c>
      <c r="G819">
        <v>9346</v>
      </c>
      <c r="H819">
        <v>0</v>
      </c>
      <c r="I819">
        <v>0</v>
      </c>
      <c r="J819">
        <v>23</v>
      </c>
      <c r="K819">
        <v>2</v>
      </c>
      <c r="L819">
        <v>0</v>
      </c>
      <c r="M819">
        <v>5239</v>
      </c>
      <c r="N819" t="s">
        <v>5585</v>
      </c>
      <c r="O819" t="s">
        <v>930</v>
      </c>
      <c r="Q819" s="1">
        <v>6.178861788617886</v>
      </c>
      <c r="R819">
        <v>7.6</v>
      </c>
    </row>
    <row r="820" spans="1:18">
      <c r="A820">
        <v>5240</v>
      </c>
      <c r="B820">
        <v>1</v>
      </c>
      <c r="C820">
        <v>1</v>
      </c>
      <c r="D820" t="s">
        <v>136</v>
      </c>
      <c r="E820" t="s">
        <v>930</v>
      </c>
      <c r="F820" t="s">
        <v>5586</v>
      </c>
      <c r="G820">
        <v>9346</v>
      </c>
      <c r="H820">
        <v>0</v>
      </c>
      <c r="I820">
        <v>0</v>
      </c>
      <c r="J820">
        <v>23</v>
      </c>
      <c r="K820">
        <v>2</v>
      </c>
      <c r="L820">
        <v>0</v>
      </c>
      <c r="M820">
        <v>5240</v>
      </c>
      <c r="N820" t="s">
        <v>5587</v>
      </c>
      <c r="O820" t="s">
        <v>930</v>
      </c>
      <c r="Q820" s="1">
        <v>6.7479674796747959</v>
      </c>
      <c r="R820">
        <v>8.3000000000000007</v>
      </c>
    </row>
    <row r="821" spans="1:18">
      <c r="A821">
        <v>5241</v>
      </c>
      <c r="B821">
        <v>1</v>
      </c>
      <c r="C821">
        <v>1</v>
      </c>
      <c r="D821" t="s">
        <v>137</v>
      </c>
      <c r="E821" t="s">
        <v>930</v>
      </c>
      <c r="F821" t="s">
        <v>5588</v>
      </c>
      <c r="G821">
        <v>9346</v>
      </c>
      <c r="H821">
        <v>0</v>
      </c>
      <c r="I821">
        <v>0</v>
      </c>
      <c r="J821">
        <v>23</v>
      </c>
      <c r="K821">
        <v>2</v>
      </c>
      <c r="L821">
        <v>0</v>
      </c>
      <c r="M821">
        <v>5241</v>
      </c>
      <c r="N821" t="s">
        <v>5589</v>
      </c>
      <c r="O821" t="s">
        <v>930</v>
      </c>
      <c r="Q821" s="1">
        <v>8.2113821138211378</v>
      </c>
      <c r="R821">
        <v>10.1</v>
      </c>
    </row>
    <row r="822" spans="1:18">
      <c r="A822">
        <v>5242</v>
      </c>
      <c r="B822">
        <v>1</v>
      </c>
      <c r="C822">
        <v>1</v>
      </c>
      <c r="D822" t="s">
        <v>138</v>
      </c>
      <c r="E822" t="s">
        <v>930</v>
      </c>
      <c r="F822" t="s">
        <v>5590</v>
      </c>
      <c r="G822">
        <v>9346</v>
      </c>
      <c r="H822">
        <v>0</v>
      </c>
      <c r="I822">
        <v>0</v>
      </c>
      <c r="J822">
        <v>23</v>
      </c>
      <c r="K822">
        <v>2</v>
      </c>
      <c r="L822">
        <v>0</v>
      </c>
      <c r="M822">
        <v>5242</v>
      </c>
      <c r="N822" t="s">
        <v>5591</v>
      </c>
      <c r="O822" t="s">
        <v>930</v>
      </c>
      <c r="Q822" s="1">
        <v>5.772357723577235</v>
      </c>
      <c r="R822">
        <v>7.1</v>
      </c>
    </row>
    <row r="823" spans="1:18">
      <c r="A823">
        <v>5243</v>
      </c>
      <c r="B823">
        <v>1</v>
      </c>
      <c r="C823">
        <v>1</v>
      </c>
      <c r="D823" t="s">
        <v>139</v>
      </c>
      <c r="E823" t="s">
        <v>930</v>
      </c>
      <c r="F823" t="s">
        <v>5592</v>
      </c>
      <c r="G823">
        <v>9346</v>
      </c>
      <c r="H823">
        <v>0</v>
      </c>
      <c r="I823">
        <v>0</v>
      </c>
      <c r="J823">
        <v>23</v>
      </c>
      <c r="K823">
        <v>2</v>
      </c>
      <c r="L823">
        <v>0</v>
      </c>
      <c r="M823">
        <v>5243</v>
      </c>
      <c r="N823" t="s">
        <v>5593</v>
      </c>
      <c r="O823" t="s">
        <v>930</v>
      </c>
      <c r="Q823" s="1">
        <v>5.9349593495934947</v>
      </c>
      <c r="R823">
        <v>7.3</v>
      </c>
    </row>
    <row r="824" spans="1:18">
      <c r="A824">
        <v>5244</v>
      </c>
      <c r="B824">
        <v>1</v>
      </c>
      <c r="C824">
        <v>1</v>
      </c>
      <c r="D824" t="s">
        <v>140</v>
      </c>
      <c r="E824" t="s">
        <v>930</v>
      </c>
      <c r="F824" t="s">
        <v>5594</v>
      </c>
      <c r="G824">
        <v>9346</v>
      </c>
      <c r="H824">
        <v>0</v>
      </c>
      <c r="I824">
        <v>0</v>
      </c>
      <c r="J824">
        <v>23</v>
      </c>
      <c r="K824">
        <v>2</v>
      </c>
      <c r="L824">
        <v>0</v>
      </c>
      <c r="M824">
        <v>5244</v>
      </c>
      <c r="N824" t="s">
        <v>5595</v>
      </c>
      <c r="O824" t="s">
        <v>930</v>
      </c>
      <c r="Q824" s="1">
        <v>6.178861788617886</v>
      </c>
      <c r="R824">
        <v>7.6</v>
      </c>
    </row>
    <row r="825" spans="1:18">
      <c r="A825">
        <v>5245</v>
      </c>
      <c r="B825">
        <v>1</v>
      </c>
      <c r="C825">
        <v>1</v>
      </c>
      <c r="D825" t="s">
        <v>141</v>
      </c>
      <c r="E825" t="s">
        <v>930</v>
      </c>
      <c r="F825" t="s">
        <v>5596</v>
      </c>
      <c r="G825">
        <v>9346</v>
      </c>
      <c r="H825">
        <v>0</v>
      </c>
      <c r="I825">
        <v>0</v>
      </c>
      <c r="J825">
        <v>23</v>
      </c>
      <c r="K825">
        <v>2</v>
      </c>
      <c r="L825">
        <v>0</v>
      </c>
      <c r="M825">
        <v>5245</v>
      </c>
      <c r="N825" t="s">
        <v>5597</v>
      </c>
      <c r="O825" t="s">
        <v>930</v>
      </c>
      <c r="Q825" s="1">
        <v>6.3414634146341458</v>
      </c>
      <c r="R825">
        <v>7.8</v>
      </c>
    </row>
    <row r="826" spans="1:18">
      <c r="A826">
        <v>5246</v>
      </c>
      <c r="B826">
        <v>1</v>
      </c>
      <c r="C826">
        <v>1</v>
      </c>
      <c r="D826" t="s">
        <v>132</v>
      </c>
      <c r="E826" t="s">
        <v>930</v>
      </c>
      <c r="F826" t="s">
        <v>5598</v>
      </c>
      <c r="G826">
        <v>9346</v>
      </c>
      <c r="H826">
        <v>0</v>
      </c>
      <c r="I826">
        <v>0</v>
      </c>
      <c r="J826">
        <v>23</v>
      </c>
      <c r="K826">
        <v>2</v>
      </c>
      <c r="L826">
        <v>0</v>
      </c>
      <c r="M826">
        <v>5246</v>
      </c>
      <c r="N826" t="s">
        <v>5599</v>
      </c>
      <c r="O826" t="s">
        <v>930</v>
      </c>
      <c r="Q826" s="1">
        <v>5.9349593495934947</v>
      </c>
      <c r="R826">
        <v>7.3</v>
      </c>
    </row>
    <row r="827" spans="1:18">
      <c r="A827">
        <v>5247</v>
      </c>
      <c r="B827">
        <v>1</v>
      </c>
      <c r="C827">
        <v>1</v>
      </c>
      <c r="D827" t="s">
        <v>133</v>
      </c>
      <c r="E827" t="s">
        <v>930</v>
      </c>
      <c r="F827" t="s">
        <v>5600</v>
      </c>
      <c r="G827">
        <v>9346</v>
      </c>
      <c r="H827">
        <v>0</v>
      </c>
      <c r="I827">
        <v>0</v>
      </c>
      <c r="J827">
        <v>23</v>
      </c>
      <c r="K827">
        <v>2</v>
      </c>
      <c r="L827">
        <v>0</v>
      </c>
      <c r="M827">
        <v>5247</v>
      </c>
      <c r="N827" t="s">
        <v>5601</v>
      </c>
      <c r="O827" t="s">
        <v>930</v>
      </c>
      <c r="Q827" s="1">
        <v>6.6666666666666661</v>
      </c>
      <c r="R827">
        <v>8.1999999999999993</v>
      </c>
    </row>
    <row r="828" spans="1:18">
      <c r="A828">
        <v>5248</v>
      </c>
      <c r="B828">
        <v>1</v>
      </c>
      <c r="C828">
        <v>1</v>
      </c>
      <c r="D828" t="s">
        <v>134</v>
      </c>
      <c r="E828" t="s">
        <v>930</v>
      </c>
      <c r="F828" t="s">
        <v>5602</v>
      </c>
      <c r="G828">
        <v>9346</v>
      </c>
      <c r="H828">
        <v>0</v>
      </c>
      <c r="I828">
        <v>0</v>
      </c>
      <c r="J828">
        <v>23</v>
      </c>
      <c r="K828">
        <v>2</v>
      </c>
      <c r="L828">
        <v>0</v>
      </c>
      <c r="M828">
        <v>5248</v>
      </c>
      <c r="N828" t="s">
        <v>5603</v>
      </c>
      <c r="O828" t="s">
        <v>930</v>
      </c>
      <c r="Q828" s="1">
        <v>8.617886178861788</v>
      </c>
      <c r="R828">
        <v>10.6</v>
      </c>
    </row>
    <row r="829" spans="1:18">
      <c r="A829">
        <v>5249</v>
      </c>
      <c r="B829">
        <v>1</v>
      </c>
      <c r="C829">
        <v>1</v>
      </c>
      <c r="D829" t="s">
        <v>128</v>
      </c>
      <c r="E829" t="s">
        <v>930</v>
      </c>
      <c r="F829" t="s">
        <v>5604</v>
      </c>
      <c r="G829">
        <v>9346</v>
      </c>
      <c r="H829">
        <v>0</v>
      </c>
      <c r="I829">
        <v>0</v>
      </c>
      <c r="J829">
        <v>23</v>
      </c>
      <c r="K829">
        <v>2</v>
      </c>
      <c r="L829">
        <v>0</v>
      </c>
      <c r="M829">
        <v>5249</v>
      </c>
      <c r="N829" t="s">
        <v>5605</v>
      </c>
      <c r="O829" t="s">
        <v>930</v>
      </c>
      <c r="Q829" s="1">
        <v>15.121951219512196</v>
      </c>
      <c r="R829">
        <v>18.600000000000001</v>
      </c>
    </row>
    <row r="830" spans="1:18">
      <c r="A830">
        <v>5250</v>
      </c>
      <c r="B830">
        <v>1</v>
      </c>
      <c r="C830">
        <v>1</v>
      </c>
      <c r="D830" t="s">
        <v>129</v>
      </c>
      <c r="E830" t="s">
        <v>930</v>
      </c>
      <c r="F830" t="s">
        <v>5606</v>
      </c>
      <c r="G830">
        <v>9346</v>
      </c>
      <c r="H830">
        <v>0</v>
      </c>
      <c r="I830">
        <v>0</v>
      </c>
      <c r="J830">
        <v>23</v>
      </c>
      <c r="K830">
        <v>2</v>
      </c>
      <c r="L830">
        <v>0</v>
      </c>
      <c r="M830">
        <v>5250</v>
      </c>
      <c r="N830" t="s">
        <v>5607</v>
      </c>
      <c r="O830" t="s">
        <v>930</v>
      </c>
      <c r="Q830" s="1">
        <v>16.016260162601625</v>
      </c>
      <c r="R830">
        <v>19.7</v>
      </c>
    </row>
    <row r="831" spans="1:18">
      <c r="A831">
        <v>5251</v>
      </c>
      <c r="B831">
        <v>1</v>
      </c>
      <c r="C831">
        <v>1</v>
      </c>
      <c r="D831" t="s">
        <v>130</v>
      </c>
      <c r="E831" t="s">
        <v>930</v>
      </c>
      <c r="F831" t="s">
        <v>5608</v>
      </c>
      <c r="G831">
        <v>9346</v>
      </c>
      <c r="H831">
        <v>0</v>
      </c>
      <c r="I831">
        <v>0</v>
      </c>
      <c r="J831">
        <v>23</v>
      </c>
      <c r="K831">
        <v>2</v>
      </c>
      <c r="L831">
        <v>0</v>
      </c>
      <c r="M831">
        <v>5251</v>
      </c>
      <c r="N831" t="s">
        <v>5609</v>
      </c>
      <c r="O831" t="s">
        <v>930</v>
      </c>
      <c r="Q831" s="1">
        <v>16.504065040650406</v>
      </c>
      <c r="R831">
        <v>20.3</v>
      </c>
    </row>
    <row r="832" spans="1:18">
      <c r="A832">
        <v>5252</v>
      </c>
      <c r="B832">
        <v>1</v>
      </c>
      <c r="C832">
        <v>1</v>
      </c>
      <c r="D832" t="s">
        <v>131</v>
      </c>
      <c r="E832" t="s">
        <v>930</v>
      </c>
      <c r="F832" t="s">
        <v>5610</v>
      </c>
      <c r="G832">
        <v>9346</v>
      </c>
      <c r="H832">
        <v>0</v>
      </c>
      <c r="I832">
        <v>0</v>
      </c>
      <c r="J832">
        <v>23</v>
      </c>
      <c r="K832">
        <v>2</v>
      </c>
      <c r="L832">
        <v>0</v>
      </c>
      <c r="M832">
        <v>5252</v>
      </c>
      <c r="N832" t="s">
        <v>5611</v>
      </c>
      <c r="O832" t="s">
        <v>930</v>
      </c>
      <c r="Q832" s="1">
        <v>16.910569105691057</v>
      </c>
      <c r="R832">
        <v>20.8</v>
      </c>
    </row>
    <row r="833" spans="1:18">
      <c r="A833">
        <v>5253</v>
      </c>
      <c r="B833">
        <v>1</v>
      </c>
      <c r="C833">
        <v>1</v>
      </c>
      <c r="D833" t="s">
        <v>125</v>
      </c>
      <c r="E833" t="s">
        <v>930</v>
      </c>
      <c r="F833" t="s">
        <v>5612</v>
      </c>
      <c r="G833">
        <v>9346</v>
      </c>
      <c r="H833">
        <v>0</v>
      </c>
      <c r="I833">
        <v>0</v>
      </c>
      <c r="J833">
        <v>23</v>
      </c>
      <c r="K833">
        <v>2</v>
      </c>
      <c r="L833">
        <v>0</v>
      </c>
      <c r="M833">
        <v>5253</v>
      </c>
      <c r="N833" t="s">
        <v>5613</v>
      </c>
      <c r="O833" t="s">
        <v>930</v>
      </c>
      <c r="Q833" s="1">
        <v>15.528455284552845</v>
      </c>
      <c r="R833">
        <v>19.100000000000001</v>
      </c>
    </row>
    <row r="834" spans="1:18">
      <c r="A834">
        <v>5254</v>
      </c>
      <c r="B834">
        <v>1</v>
      </c>
      <c r="C834">
        <v>1</v>
      </c>
      <c r="D834" t="s">
        <v>126</v>
      </c>
      <c r="E834" t="s">
        <v>930</v>
      </c>
      <c r="F834" t="s">
        <v>5614</v>
      </c>
      <c r="G834">
        <v>9346</v>
      </c>
      <c r="H834">
        <v>0</v>
      </c>
      <c r="I834">
        <v>0</v>
      </c>
      <c r="J834">
        <v>23</v>
      </c>
      <c r="K834">
        <v>2</v>
      </c>
      <c r="L834">
        <v>0</v>
      </c>
      <c r="M834">
        <v>5254</v>
      </c>
      <c r="N834" t="s">
        <v>5615</v>
      </c>
      <c r="O834" t="s">
        <v>930</v>
      </c>
      <c r="Q834" s="1">
        <v>16.910569105691057</v>
      </c>
      <c r="R834">
        <v>20.8</v>
      </c>
    </row>
    <row r="835" spans="1:18">
      <c r="A835">
        <v>5255</v>
      </c>
      <c r="B835">
        <v>1</v>
      </c>
      <c r="C835">
        <v>1</v>
      </c>
      <c r="D835" t="s">
        <v>127</v>
      </c>
      <c r="E835" t="s">
        <v>930</v>
      </c>
      <c r="F835" t="s">
        <v>5616</v>
      </c>
      <c r="G835">
        <v>9346</v>
      </c>
      <c r="H835">
        <v>0</v>
      </c>
      <c r="I835">
        <v>0</v>
      </c>
      <c r="J835">
        <v>23</v>
      </c>
      <c r="K835">
        <v>2</v>
      </c>
      <c r="L835">
        <v>0</v>
      </c>
      <c r="M835">
        <v>5255</v>
      </c>
      <c r="N835" t="s">
        <v>5617</v>
      </c>
      <c r="O835" t="s">
        <v>930</v>
      </c>
      <c r="Q835" s="1">
        <v>16.910569105691057</v>
      </c>
      <c r="R835">
        <v>20.8</v>
      </c>
    </row>
    <row r="836" spans="1:18">
      <c r="A836">
        <v>5256</v>
      </c>
      <c r="B836">
        <v>1</v>
      </c>
      <c r="C836">
        <v>1</v>
      </c>
      <c r="D836" t="s">
        <v>122</v>
      </c>
      <c r="E836" t="s">
        <v>930</v>
      </c>
      <c r="F836" t="s">
        <v>5618</v>
      </c>
      <c r="G836">
        <v>9346</v>
      </c>
      <c r="H836">
        <v>0</v>
      </c>
      <c r="I836">
        <v>0</v>
      </c>
      <c r="J836">
        <v>23</v>
      </c>
      <c r="K836">
        <v>2</v>
      </c>
      <c r="L836">
        <v>0</v>
      </c>
      <c r="M836">
        <v>5256</v>
      </c>
      <c r="N836" t="s">
        <v>5619</v>
      </c>
      <c r="O836" t="s">
        <v>930</v>
      </c>
      <c r="Q836" s="1">
        <v>15.934959349593496</v>
      </c>
      <c r="R836">
        <v>19.600000000000001</v>
      </c>
    </row>
    <row r="837" spans="1:18">
      <c r="A837">
        <v>5257</v>
      </c>
      <c r="B837">
        <v>1</v>
      </c>
      <c r="C837">
        <v>1</v>
      </c>
      <c r="D837" t="s">
        <v>123</v>
      </c>
      <c r="E837" t="s">
        <v>930</v>
      </c>
      <c r="F837" t="s">
        <v>5620</v>
      </c>
      <c r="G837">
        <v>9346</v>
      </c>
      <c r="H837">
        <v>0</v>
      </c>
      <c r="I837">
        <v>0</v>
      </c>
      <c r="J837">
        <v>23</v>
      </c>
      <c r="K837">
        <v>2</v>
      </c>
      <c r="L837">
        <v>0</v>
      </c>
      <c r="M837">
        <v>5257</v>
      </c>
      <c r="N837" t="s">
        <v>5621</v>
      </c>
      <c r="O837" t="s">
        <v>930</v>
      </c>
      <c r="Q837" s="1">
        <v>16.016260162601625</v>
      </c>
      <c r="R837">
        <v>19.7</v>
      </c>
    </row>
    <row r="838" spans="1:18">
      <c r="A838">
        <v>5258</v>
      </c>
      <c r="B838">
        <v>1</v>
      </c>
      <c r="C838">
        <v>1</v>
      </c>
      <c r="D838" t="s">
        <v>124</v>
      </c>
      <c r="E838" t="s">
        <v>930</v>
      </c>
      <c r="F838" t="s">
        <v>5622</v>
      </c>
      <c r="G838">
        <v>9346</v>
      </c>
      <c r="H838">
        <v>0</v>
      </c>
      <c r="I838">
        <v>0</v>
      </c>
      <c r="J838">
        <v>23</v>
      </c>
      <c r="K838">
        <v>2</v>
      </c>
      <c r="L838">
        <v>0</v>
      </c>
      <c r="M838">
        <v>5258</v>
      </c>
      <c r="N838" t="s">
        <v>5623</v>
      </c>
      <c r="O838" t="s">
        <v>930</v>
      </c>
      <c r="Q838" s="1">
        <v>16.910569105691057</v>
      </c>
      <c r="R838">
        <v>20.8</v>
      </c>
    </row>
    <row r="839" spans="1:18">
      <c r="A839">
        <v>5259</v>
      </c>
      <c r="B839">
        <v>1</v>
      </c>
      <c r="C839">
        <v>1</v>
      </c>
      <c r="D839" t="s">
        <v>142</v>
      </c>
      <c r="E839" t="s">
        <v>930</v>
      </c>
      <c r="F839" t="s">
        <v>5624</v>
      </c>
      <c r="G839">
        <v>9346</v>
      </c>
      <c r="H839">
        <v>0</v>
      </c>
      <c r="I839">
        <v>0</v>
      </c>
      <c r="J839">
        <v>23</v>
      </c>
      <c r="K839">
        <v>2</v>
      </c>
      <c r="L839">
        <v>0</v>
      </c>
      <c r="M839">
        <v>5259</v>
      </c>
      <c r="N839" t="s">
        <v>5625</v>
      </c>
      <c r="O839" t="s">
        <v>930</v>
      </c>
      <c r="Q839" s="1">
        <v>5.5284552845528454</v>
      </c>
      <c r="R839">
        <v>6.8</v>
      </c>
    </row>
    <row r="840" spans="1:18">
      <c r="A840">
        <v>5260</v>
      </c>
      <c r="B840">
        <v>1</v>
      </c>
      <c r="C840">
        <v>1</v>
      </c>
      <c r="D840" t="s">
        <v>143</v>
      </c>
      <c r="E840" t="s">
        <v>930</v>
      </c>
      <c r="F840" t="s">
        <v>5626</v>
      </c>
      <c r="G840">
        <v>9346</v>
      </c>
      <c r="H840">
        <v>0</v>
      </c>
      <c r="I840">
        <v>0</v>
      </c>
      <c r="J840">
        <v>23</v>
      </c>
      <c r="K840">
        <v>2</v>
      </c>
      <c r="L840">
        <v>0</v>
      </c>
      <c r="M840">
        <v>5260</v>
      </c>
      <c r="N840" t="s">
        <v>5627</v>
      </c>
      <c r="O840" t="s">
        <v>930</v>
      </c>
      <c r="Q840" s="1">
        <v>5.6097560975609753</v>
      </c>
      <c r="R840">
        <v>6.9</v>
      </c>
    </row>
    <row r="841" spans="1:18">
      <c r="A841">
        <v>5261</v>
      </c>
      <c r="B841">
        <v>1</v>
      </c>
      <c r="C841">
        <v>1</v>
      </c>
      <c r="D841" t="s">
        <v>144</v>
      </c>
      <c r="E841" t="s">
        <v>930</v>
      </c>
      <c r="F841" t="s">
        <v>5628</v>
      </c>
      <c r="G841">
        <v>9346</v>
      </c>
      <c r="H841">
        <v>0</v>
      </c>
      <c r="I841">
        <v>0</v>
      </c>
      <c r="J841">
        <v>23</v>
      </c>
      <c r="K841">
        <v>2</v>
      </c>
      <c r="L841">
        <v>0</v>
      </c>
      <c r="M841">
        <v>5261</v>
      </c>
      <c r="N841" t="s">
        <v>5629</v>
      </c>
      <c r="O841" t="s">
        <v>930</v>
      </c>
      <c r="Q841" s="1">
        <v>5.772357723577235</v>
      </c>
      <c r="R841">
        <v>7.1</v>
      </c>
    </row>
    <row r="842" spans="1:18">
      <c r="A842">
        <v>5262</v>
      </c>
      <c r="B842">
        <v>1</v>
      </c>
      <c r="C842">
        <v>1</v>
      </c>
      <c r="D842" t="s">
        <v>5630</v>
      </c>
      <c r="E842" t="s">
        <v>930</v>
      </c>
      <c r="F842" t="s">
        <v>5631</v>
      </c>
      <c r="G842">
        <v>9346</v>
      </c>
      <c r="H842">
        <v>0</v>
      </c>
      <c r="I842">
        <v>0</v>
      </c>
      <c r="J842">
        <v>23</v>
      </c>
      <c r="K842">
        <v>2</v>
      </c>
      <c r="L842">
        <v>0</v>
      </c>
      <c r="M842">
        <v>5262</v>
      </c>
      <c r="N842" t="s">
        <v>5632</v>
      </c>
      <c r="O842" t="s">
        <v>930</v>
      </c>
      <c r="Q842" s="1">
        <v>6.7479674796747959</v>
      </c>
      <c r="R842">
        <v>8.3000000000000007</v>
      </c>
    </row>
    <row r="843" spans="1:18">
      <c r="A843">
        <v>5263</v>
      </c>
      <c r="B843">
        <v>1</v>
      </c>
      <c r="C843">
        <v>1</v>
      </c>
      <c r="D843" t="s">
        <v>163</v>
      </c>
      <c r="E843" t="s">
        <v>930</v>
      </c>
      <c r="F843" t="s">
        <v>5636</v>
      </c>
      <c r="G843">
        <v>9346</v>
      </c>
      <c r="H843">
        <v>0</v>
      </c>
      <c r="I843">
        <v>0</v>
      </c>
      <c r="J843">
        <v>23</v>
      </c>
      <c r="K843">
        <v>2</v>
      </c>
      <c r="L843">
        <v>0</v>
      </c>
      <c r="M843">
        <v>5263</v>
      </c>
      <c r="N843" t="s">
        <v>5637</v>
      </c>
      <c r="O843" t="s">
        <v>930</v>
      </c>
      <c r="Q843" s="1">
        <v>7.154471544715447</v>
      </c>
      <c r="R843">
        <v>8.8000000000000007</v>
      </c>
    </row>
    <row r="844" spans="1:18">
      <c r="A844">
        <v>5264</v>
      </c>
      <c r="B844">
        <v>1</v>
      </c>
      <c r="C844">
        <v>1</v>
      </c>
      <c r="D844" t="s">
        <v>165</v>
      </c>
      <c r="E844" t="s">
        <v>930</v>
      </c>
      <c r="F844" t="s">
        <v>5638</v>
      </c>
      <c r="G844">
        <v>9346</v>
      </c>
      <c r="H844">
        <v>0</v>
      </c>
      <c r="I844">
        <v>0</v>
      </c>
      <c r="J844">
        <v>23</v>
      </c>
      <c r="K844">
        <v>2</v>
      </c>
      <c r="L844">
        <v>0</v>
      </c>
      <c r="M844">
        <v>5264</v>
      </c>
      <c r="N844" t="s">
        <v>5639</v>
      </c>
      <c r="O844" t="s">
        <v>930</v>
      </c>
      <c r="Q844" s="1">
        <v>8.2926829268292686</v>
      </c>
      <c r="R844">
        <v>10.199999999999999</v>
      </c>
    </row>
    <row r="845" spans="1:18">
      <c r="A845">
        <v>5265</v>
      </c>
      <c r="B845">
        <v>1</v>
      </c>
      <c r="C845">
        <v>1</v>
      </c>
      <c r="D845" t="s">
        <v>164</v>
      </c>
      <c r="E845" t="s">
        <v>930</v>
      </c>
      <c r="F845" t="s">
        <v>5640</v>
      </c>
      <c r="G845">
        <v>9346</v>
      </c>
      <c r="H845">
        <v>0</v>
      </c>
      <c r="I845">
        <v>0</v>
      </c>
      <c r="J845">
        <v>23</v>
      </c>
      <c r="K845">
        <v>2</v>
      </c>
      <c r="L845">
        <v>0</v>
      </c>
      <c r="M845">
        <v>5265</v>
      </c>
      <c r="N845" t="s">
        <v>5641</v>
      </c>
      <c r="O845" t="s">
        <v>930</v>
      </c>
      <c r="Q845" s="1">
        <v>8.2926829268292686</v>
      </c>
      <c r="R845">
        <v>10.199999999999999</v>
      </c>
    </row>
    <row r="846" spans="1:18">
      <c r="A846">
        <v>5266</v>
      </c>
      <c r="B846">
        <v>1</v>
      </c>
      <c r="C846">
        <v>1</v>
      </c>
      <c r="D846" t="s">
        <v>5642</v>
      </c>
      <c r="E846" t="s">
        <v>930</v>
      </c>
      <c r="F846" t="s">
        <v>5643</v>
      </c>
      <c r="G846">
        <v>9346</v>
      </c>
      <c r="H846">
        <v>0</v>
      </c>
      <c r="I846">
        <v>0</v>
      </c>
      <c r="J846">
        <v>23</v>
      </c>
      <c r="K846">
        <v>2</v>
      </c>
      <c r="L846">
        <v>0</v>
      </c>
      <c r="M846">
        <v>5266</v>
      </c>
      <c r="N846" t="s">
        <v>5644</v>
      </c>
      <c r="O846" t="s">
        <v>930</v>
      </c>
      <c r="Q846" s="1">
        <v>12.195121951219512</v>
      </c>
      <c r="R846">
        <v>15</v>
      </c>
    </row>
    <row r="847" spans="1:18">
      <c r="A847">
        <v>5267</v>
      </c>
      <c r="B847">
        <v>1</v>
      </c>
      <c r="C847">
        <v>1</v>
      </c>
      <c r="D847" t="s">
        <v>388</v>
      </c>
      <c r="E847" t="s">
        <v>930</v>
      </c>
      <c r="F847" t="s">
        <v>5645</v>
      </c>
      <c r="G847">
        <v>9346</v>
      </c>
      <c r="H847">
        <v>0</v>
      </c>
      <c r="I847">
        <v>0</v>
      </c>
      <c r="J847">
        <v>23</v>
      </c>
      <c r="K847">
        <v>2</v>
      </c>
      <c r="L847">
        <v>0</v>
      </c>
      <c r="M847">
        <v>5267</v>
      </c>
      <c r="N847" t="s">
        <v>5646</v>
      </c>
      <c r="O847" t="s">
        <v>930</v>
      </c>
      <c r="Q847" s="1">
        <v>5.2845528455284549</v>
      </c>
      <c r="R847">
        <v>6.5</v>
      </c>
    </row>
    <row r="848" spans="1:18">
      <c r="A848">
        <v>5268</v>
      </c>
      <c r="B848">
        <v>1</v>
      </c>
      <c r="C848">
        <v>1</v>
      </c>
      <c r="D848" t="s">
        <v>387</v>
      </c>
      <c r="E848" t="s">
        <v>930</v>
      </c>
      <c r="F848" t="s">
        <v>5647</v>
      </c>
      <c r="G848">
        <v>9346</v>
      </c>
      <c r="H848">
        <v>0</v>
      </c>
      <c r="I848">
        <v>0</v>
      </c>
      <c r="J848">
        <v>23</v>
      </c>
      <c r="K848">
        <v>2</v>
      </c>
      <c r="L848">
        <v>0</v>
      </c>
      <c r="M848">
        <v>5268</v>
      </c>
      <c r="N848" t="s">
        <v>5648</v>
      </c>
      <c r="O848" t="s">
        <v>930</v>
      </c>
      <c r="Q848" s="1">
        <v>5.6910569105691051</v>
      </c>
      <c r="R848">
        <v>7</v>
      </c>
    </row>
    <row r="849" spans="1:18">
      <c r="A849">
        <v>5269</v>
      </c>
      <c r="B849">
        <v>1</v>
      </c>
      <c r="C849">
        <v>1</v>
      </c>
      <c r="D849" t="s">
        <v>389</v>
      </c>
      <c r="E849" t="s">
        <v>930</v>
      </c>
      <c r="F849" t="s">
        <v>5649</v>
      </c>
      <c r="G849">
        <v>9346</v>
      </c>
      <c r="H849">
        <v>0</v>
      </c>
      <c r="I849">
        <v>0</v>
      </c>
      <c r="J849">
        <v>23</v>
      </c>
      <c r="K849">
        <v>2</v>
      </c>
      <c r="L849">
        <v>0</v>
      </c>
      <c r="M849">
        <v>5269</v>
      </c>
      <c r="N849" t="s">
        <v>5650</v>
      </c>
      <c r="O849" t="s">
        <v>930</v>
      </c>
      <c r="Q849" s="1">
        <v>5.6097560975609753</v>
      </c>
      <c r="R849">
        <v>6.9</v>
      </c>
    </row>
    <row r="850" spans="1:18">
      <c r="A850">
        <v>5270</v>
      </c>
      <c r="B850">
        <v>1</v>
      </c>
      <c r="C850">
        <v>1</v>
      </c>
      <c r="D850" t="s">
        <v>386</v>
      </c>
      <c r="E850" t="s">
        <v>930</v>
      </c>
      <c r="F850" t="s">
        <v>5651</v>
      </c>
      <c r="G850">
        <v>9346</v>
      </c>
      <c r="H850">
        <v>0</v>
      </c>
      <c r="I850">
        <v>0</v>
      </c>
      <c r="J850">
        <v>23</v>
      </c>
      <c r="K850">
        <v>2</v>
      </c>
      <c r="L850">
        <v>0</v>
      </c>
      <c r="M850">
        <v>5270</v>
      </c>
      <c r="N850" t="s">
        <v>5652</v>
      </c>
      <c r="O850" t="s">
        <v>930</v>
      </c>
      <c r="Q850" s="1">
        <v>7.2357723577235769</v>
      </c>
      <c r="R850">
        <v>8.9</v>
      </c>
    </row>
    <row r="851" spans="1:18">
      <c r="A851">
        <v>5271</v>
      </c>
      <c r="B851">
        <v>1</v>
      </c>
      <c r="C851">
        <v>1</v>
      </c>
      <c r="D851" t="s">
        <v>145</v>
      </c>
      <c r="E851" t="s">
        <v>930</v>
      </c>
      <c r="F851" t="s">
        <v>5653</v>
      </c>
      <c r="G851">
        <v>9346</v>
      </c>
      <c r="H851">
        <v>0</v>
      </c>
      <c r="I851">
        <v>0</v>
      </c>
      <c r="J851">
        <v>23</v>
      </c>
      <c r="K851">
        <v>2</v>
      </c>
      <c r="L851">
        <v>0</v>
      </c>
      <c r="M851">
        <v>5271</v>
      </c>
      <c r="N851" t="s">
        <v>5654</v>
      </c>
      <c r="O851" t="s">
        <v>930</v>
      </c>
      <c r="Q851" s="1">
        <v>4.5528455284552836</v>
      </c>
      <c r="R851">
        <v>5.6</v>
      </c>
    </row>
    <row r="852" spans="1:18">
      <c r="A852">
        <v>5272</v>
      </c>
      <c r="B852">
        <v>1</v>
      </c>
      <c r="C852">
        <v>1</v>
      </c>
      <c r="D852" t="s">
        <v>146</v>
      </c>
      <c r="E852" t="s">
        <v>930</v>
      </c>
      <c r="F852" t="s">
        <v>5655</v>
      </c>
      <c r="G852">
        <v>9346</v>
      </c>
      <c r="H852">
        <v>0</v>
      </c>
      <c r="I852">
        <v>0</v>
      </c>
      <c r="J852">
        <v>23</v>
      </c>
      <c r="K852">
        <v>2</v>
      </c>
      <c r="L852">
        <v>0</v>
      </c>
      <c r="M852">
        <v>5272</v>
      </c>
      <c r="N852" t="s">
        <v>5656</v>
      </c>
      <c r="O852" t="s">
        <v>930</v>
      </c>
      <c r="Q852" s="1">
        <v>5.6910569105691051</v>
      </c>
      <c r="R852">
        <v>7</v>
      </c>
    </row>
    <row r="853" spans="1:18">
      <c r="A853">
        <v>5273</v>
      </c>
      <c r="B853">
        <v>1</v>
      </c>
      <c r="C853">
        <v>1</v>
      </c>
      <c r="D853" t="s">
        <v>147</v>
      </c>
      <c r="E853" t="s">
        <v>930</v>
      </c>
      <c r="F853" t="s">
        <v>5657</v>
      </c>
      <c r="G853">
        <v>9346</v>
      </c>
      <c r="H853">
        <v>0</v>
      </c>
      <c r="I853">
        <v>0</v>
      </c>
      <c r="J853">
        <v>23</v>
      </c>
      <c r="K853">
        <v>2</v>
      </c>
      <c r="L853">
        <v>0</v>
      </c>
      <c r="M853">
        <v>5273</v>
      </c>
      <c r="N853" t="s">
        <v>5658</v>
      </c>
      <c r="O853" t="s">
        <v>930</v>
      </c>
      <c r="Q853" s="1">
        <v>6.4227642276422756</v>
      </c>
      <c r="R853">
        <v>7.9</v>
      </c>
    </row>
    <row r="854" spans="1:18">
      <c r="A854">
        <v>5274</v>
      </c>
      <c r="B854">
        <v>1</v>
      </c>
      <c r="C854">
        <v>1</v>
      </c>
      <c r="D854" t="s">
        <v>148</v>
      </c>
      <c r="E854" t="s">
        <v>930</v>
      </c>
      <c r="F854" t="s">
        <v>5659</v>
      </c>
      <c r="G854">
        <v>9346</v>
      </c>
      <c r="H854">
        <v>0</v>
      </c>
      <c r="I854">
        <v>0</v>
      </c>
      <c r="J854">
        <v>23</v>
      </c>
      <c r="K854">
        <v>2</v>
      </c>
      <c r="L854">
        <v>0</v>
      </c>
      <c r="M854">
        <v>5274</v>
      </c>
      <c r="N854" t="s">
        <v>5660</v>
      </c>
      <c r="O854" t="s">
        <v>930</v>
      </c>
      <c r="Q854" s="1">
        <v>9.1056910569105671</v>
      </c>
      <c r="R854">
        <v>11.2</v>
      </c>
    </row>
    <row r="855" spans="1:18">
      <c r="A855">
        <v>5275</v>
      </c>
      <c r="B855">
        <v>1</v>
      </c>
      <c r="C855">
        <v>1</v>
      </c>
      <c r="D855" t="s">
        <v>390</v>
      </c>
      <c r="E855" t="s">
        <v>930</v>
      </c>
      <c r="F855" t="s">
        <v>5664</v>
      </c>
      <c r="G855">
        <v>9346</v>
      </c>
      <c r="H855">
        <v>0</v>
      </c>
      <c r="I855">
        <v>0</v>
      </c>
      <c r="J855">
        <v>23</v>
      </c>
      <c r="K855">
        <v>2</v>
      </c>
      <c r="L855">
        <v>0</v>
      </c>
      <c r="M855">
        <v>5275</v>
      </c>
      <c r="N855" t="s">
        <v>5665</v>
      </c>
      <c r="O855" t="s">
        <v>930</v>
      </c>
      <c r="Q855" s="1">
        <v>43.089430894308947</v>
      </c>
      <c r="R855">
        <v>53</v>
      </c>
    </row>
    <row r="856" spans="1:18">
      <c r="A856">
        <v>5276</v>
      </c>
      <c r="B856">
        <v>1</v>
      </c>
      <c r="C856">
        <v>1</v>
      </c>
      <c r="D856" t="s">
        <v>391</v>
      </c>
      <c r="E856" t="s">
        <v>930</v>
      </c>
      <c r="F856" t="s">
        <v>5666</v>
      </c>
      <c r="G856">
        <v>9346</v>
      </c>
      <c r="H856">
        <v>0</v>
      </c>
      <c r="I856">
        <v>0</v>
      </c>
      <c r="J856">
        <v>23</v>
      </c>
      <c r="K856">
        <v>2</v>
      </c>
      <c r="L856">
        <v>0</v>
      </c>
      <c r="M856">
        <v>5276</v>
      </c>
      <c r="N856" t="s">
        <v>5667</v>
      </c>
      <c r="O856" t="s">
        <v>930</v>
      </c>
      <c r="Q856" s="1">
        <v>62.764227642276424</v>
      </c>
      <c r="R856">
        <v>77.2</v>
      </c>
    </row>
    <row r="857" spans="1:18">
      <c r="A857">
        <v>5277</v>
      </c>
      <c r="B857">
        <v>1</v>
      </c>
      <c r="C857">
        <v>1</v>
      </c>
      <c r="D857" t="s">
        <v>5678</v>
      </c>
      <c r="E857" t="s">
        <v>930</v>
      </c>
      <c r="F857" t="s">
        <v>5679</v>
      </c>
      <c r="G857">
        <v>9346</v>
      </c>
      <c r="H857">
        <v>0</v>
      </c>
      <c r="I857">
        <v>0</v>
      </c>
      <c r="J857">
        <v>23</v>
      </c>
      <c r="K857">
        <v>2</v>
      </c>
      <c r="L857">
        <v>0</v>
      </c>
      <c r="M857">
        <v>5277</v>
      </c>
      <c r="N857" t="s">
        <v>8229</v>
      </c>
      <c r="O857" t="s">
        <v>930</v>
      </c>
      <c r="Q857" s="1">
        <v>11.78861788617886</v>
      </c>
      <c r="R857">
        <v>14.5</v>
      </c>
    </row>
    <row r="858" spans="1:18">
      <c r="A858">
        <v>5278</v>
      </c>
      <c r="B858">
        <v>1</v>
      </c>
      <c r="C858">
        <v>1</v>
      </c>
      <c r="D858" t="s">
        <v>5680</v>
      </c>
      <c r="E858" t="s">
        <v>930</v>
      </c>
      <c r="F858" t="s">
        <v>5681</v>
      </c>
      <c r="G858">
        <v>9346</v>
      </c>
      <c r="H858">
        <v>0</v>
      </c>
      <c r="I858">
        <v>0</v>
      </c>
      <c r="J858">
        <v>23</v>
      </c>
      <c r="K858">
        <v>2</v>
      </c>
      <c r="L858">
        <v>0</v>
      </c>
      <c r="M858">
        <v>5278</v>
      </c>
      <c r="N858" t="s">
        <v>5682</v>
      </c>
      <c r="O858" t="s">
        <v>930</v>
      </c>
      <c r="Q858" s="1">
        <v>10.325203252032519</v>
      </c>
      <c r="R858">
        <v>12.7</v>
      </c>
    </row>
    <row r="859" spans="1:18">
      <c r="A859">
        <v>5279</v>
      </c>
      <c r="B859">
        <v>1</v>
      </c>
      <c r="C859">
        <v>1</v>
      </c>
      <c r="D859" t="s">
        <v>5683</v>
      </c>
      <c r="E859" t="s">
        <v>930</v>
      </c>
      <c r="F859" t="s">
        <v>5684</v>
      </c>
      <c r="G859">
        <v>9346</v>
      </c>
      <c r="H859">
        <v>0</v>
      </c>
      <c r="I859">
        <v>0</v>
      </c>
      <c r="J859">
        <v>23</v>
      </c>
      <c r="K859">
        <v>2</v>
      </c>
      <c r="L859">
        <v>0</v>
      </c>
      <c r="M859">
        <v>5279</v>
      </c>
      <c r="N859" t="s">
        <v>5685</v>
      </c>
      <c r="O859" t="s">
        <v>930</v>
      </c>
      <c r="Q859" s="1">
        <v>10.650406504065041</v>
      </c>
      <c r="R859">
        <v>13.1</v>
      </c>
    </row>
    <row r="860" spans="1:18">
      <c r="A860">
        <v>5280</v>
      </c>
      <c r="B860">
        <v>1</v>
      </c>
      <c r="C860">
        <v>1</v>
      </c>
      <c r="D860" t="s">
        <v>5686</v>
      </c>
      <c r="E860" t="s">
        <v>930</v>
      </c>
      <c r="F860" t="s">
        <v>5687</v>
      </c>
      <c r="G860">
        <v>9346</v>
      </c>
      <c r="H860">
        <v>0</v>
      </c>
      <c r="I860">
        <v>0</v>
      </c>
      <c r="J860">
        <v>23</v>
      </c>
      <c r="K860">
        <v>2</v>
      </c>
      <c r="L860">
        <v>0</v>
      </c>
      <c r="M860">
        <v>5280</v>
      </c>
      <c r="N860" t="s">
        <v>5688</v>
      </c>
      <c r="O860" t="s">
        <v>930</v>
      </c>
      <c r="Q860" s="1">
        <v>16.178861788617887</v>
      </c>
      <c r="R860">
        <v>19.899999999999999</v>
      </c>
    </row>
    <row r="861" spans="1:18">
      <c r="A861">
        <v>5281</v>
      </c>
      <c r="B861">
        <v>1</v>
      </c>
      <c r="C861">
        <v>1</v>
      </c>
      <c r="D861" t="s">
        <v>5689</v>
      </c>
      <c r="E861" t="s">
        <v>930</v>
      </c>
      <c r="F861" t="s">
        <v>5690</v>
      </c>
      <c r="G861">
        <v>9346</v>
      </c>
      <c r="H861">
        <v>0</v>
      </c>
      <c r="I861">
        <v>0</v>
      </c>
      <c r="J861">
        <v>23</v>
      </c>
      <c r="K861">
        <v>2</v>
      </c>
      <c r="L861">
        <v>0</v>
      </c>
      <c r="M861">
        <v>5281</v>
      </c>
      <c r="N861" t="s">
        <v>5691</v>
      </c>
      <c r="O861" t="s">
        <v>930</v>
      </c>
      <c r="Q861" s="1">
        <v>20.73170731707317</v>
      </c>
      <c r="R861">
        <v>25.5</v>
      </c>
    </row>
    <row r="862" spans="1:18">
      <c r="A862">
        <v>5282</v>
      </c>
      <c r="B862">
        <v>1</v>
      </c>
      <c r="C862">
        <v>1</v>
      </c>
      <c r="D862" t="s">
        <v>5692</v>
      </c>
      <c r="E862" t="s">
        <v>930</v>
      </c>
      <c r="F862" t="s">
        <v>5693</v>
      </c>
      <c r="G862">
        <v>9346</v>
      </c>
      <c r="H862">
        <v>0</v>
      </c>
      <c r="I862">
        <v>0</v>
      </c>
      <c r="J862">
        <v>23</v>
      </c>
      <c r="K862">
        <v>2</v>
      </c>
      <c r="L862">
        <v>0</v>
      </c>
      <c r="M862">
        <v>5282</v>
      </c>
      <c r="N862" t="s">
        <v>5694</v>
      </c>
      <c r="O862" t="s">
        <v>930</v>
      </c>
      <c r="Q862" s="1">
        <v>40.081300813008127</v>
      </c>
      <c r="R862">
        <v>49.3</v>
      </c>
    </row>
    <row r="863" spans="1:18">
      <c r="A863">
        <v>5283</v>
      </c>
      <c r="B863">
        <v>1</v>
      </c>
      <c r="C863">
        <v>1</v>
      </c>
      <c r="D863" t="s">
        <v>5695</v>
      </c>
      <c r="E863" t="s">
        <v>930</v>
      </c>
      <c r="F863" t="s">
        <v>5696</v>
      </c>
      <c r="G863">
        <v>9346</v>
      </c>
      <c r="H863">
        <v>0</v>
      </c>
      <c r="I863">
        <v>0</v>
      </c>
      <c r="J863">
        <v>23</v>
      </c>
      <c r="K863">
        <v>2</v>
      </c>
      <c r="L863">
        <v>0</v>
      </c>
      <c r="M863">
        <v>5283</v>
      </c>
      <c r="N863" t="s">
        <v>8230</v>
      </c>
      <c r="O863" t="s">
        <v>930</v>
      </c>
      <c r="Q863" s="1">
        <v>23.170731707317071</v>
      </c>
      <c r="R863">
        <v>28.5</v>
      </c>
    </row>
    <row r="864" spans="1:18">
      <c r="A864">
        <v>5284</v>
      </c>
      <c r="B864">
        <v>1</v>
      </c>
      <c r="C864">
        <v>1</v>
      </c>
      <c r="D864" t="s">
        <v>5697</v>
      </c>
      <c r="E864" t="s">
        <v>930</v>
      </c>
      <c r="F864" t="s">
        <v>5698</v>
      </c>
      <c r="G864">
        <v>9346</v>
      </c>
      <c r="H864">
        <v>0</v>
      </c>
      <c r="I864">
        <v>0</v>
      </c>
      <c r="J864">
        <v>23</v>
      </c>
      <c r="K864">
        <v>2</v>
      </c>
      <c r="L864">
        <v>0</v>
      </c>
      <c r="M864">
        <v>5284</v>
      </c>
      <c r="N864" t="s">
        <v>5699</v>
      </c>
      <c r="O864" t="s">
        <v>930</v>
      </c>
      <c r="Q864" s="1">
        <v>11.300813008130079</v>
      </c>
      <c r="R864">
        <v>13.9</v>
      </c>
    </row>
    <row r="865" spans="1:18">
      <c r="A865">
        <v>5285</v>
      </c>
      <c r="B865">
        <v>1</v>
      </c>
      <c r="C865">
        <v>1</v>
      </c>
      <c r="D865" t="s">
        <v>5700</v>
      </c>
      <c r="E865" t="s">
        <v>930</v>
      </c>
      <c r="F865" t="s">
        <v>5701</v>
      </c>
      <c r="G865">
        <v>9346</v>
      </c>
      <c r="H865">
        <v>0</v>
      </c>
      <c r="I865">
        <v>0</v>
      </c>
      <c r="J865">
        <v>23</v>
      </c>
      <c r="K865">
        <v>2</v>
      </c>
      <c r="L865">
        <v>0</v>
      </c>
      <c r="M865">
        <v>5285</v>
      </c>
      <c r="N865" t="s">
        <v>8231</v>
      </c>
      <c r="O865" t="s">
        <v>930</v>
      </c>
      <c r="Q865" s="1">
        <v>17.073170731707314</v>
      </c>
      <c r="R865">
        <v>21</v>
      </c>
    </row>
    <row r="866" spans="1:18">
      <c r="A866">
        <v>5286</v>
      </c>
      <c r="B866">
        <v>1</v>
      </c>
      <c r="C866">
        <v>1</v>
      </c>
      <c r="D866" t="s">
        <v>5702</v>
      </c>
      <c r="E866" t="s">
        <v>930</v>
      </c>
      <c r="F866" t="s">
        <v>5703</v>
      </c>
      <c r="G866">
        <v>9346</v>
      </c>
      <c r="H866">
        <v>0</v>
      </c>
      <c r="I866">
        <v>0</v>
      </c>
      <c r="J866">
        <v>23</v>
      </c>
      <c r="K866">
        <v>2</v>
      </c>
      <c r="L866">
        <v>0</v>
      </c>
      <c r="M866">
        <v>5286</v>
      </c>
      <c r="N866" t="s">
        <v>5704</v>
      </c>
      <c r="O866" t="s">
        <v>930</v>
      </c>
      <c r="Q866" s="1">
        <v>17.317073170731707</v>
      </c>
      <c r="R866">
        <v>21.3</v>
      </c>
    </row>
    <row r="867" spans="1:18">
      <c r="A867">
        <v>5287</v>
      </c>
      <c r="B867">
        <v>1</v>
      </c>
      <c r="C867">
        <v>1</v>
      </c>
      <c r="D867" t="s">
        <v>166</v>
      </c>
      <c r="E867" t="s">
        <v>930</v>
      </c>
      <c r="F867" t="s">
        <v>5705</v>
      </c>
      <c r="G867">
        <v>9346</v>
      </c>
      <c r="H867">
        <v>0</v>
      </c>
      <c r="I867">
        <v>0</v>
      </c>
      <c r="J867">
        <v>23</v>
      </c>
      <c r="K867">
        <v>2</v>
      </c>
      <c r="L867">
        <v>0</v>
      </c>
      <c r="M867">
        <v>5287</v>
      </c>
      <c r="N867" t="s">
        <v>5706</v>
      </c>
      <c r="O867" t="s">
        <v>930</v>
      </c>
      <c r="Q867" s="1">
        <v>9.6829268292682915</v>
      </c>
      <c r="R867">
        <v>11.91</v>
      </c>
    </row>
    <row r="868" spans="1:18">
      <c r="A868">
        <v>5288</v>
      </c>
      <c r="B868">
        <v>1</v>
      </c>
      <c r="C868">
        <v>1</v>
      </c>
      <c r="D868" t="s">
        <v>5707</v>
      </c>
      <c r="E868" t="s">
        <v>930</v>
      </c>
      <c r="F868" t="s">
        <v>5708</v>
      </c>
      <c r="G868">
        <v>9346</v>
      </c>
      <c r="H868">
        <v>0</v>
      </c>
      <c r="I868">
        <v>0</v>
      </c>
      <c r="J868">
        <v>23</v>
      </c>
      <c r="K868">
        <v>2</v>
      </c>
      <c r="L868">
        <v>0</v>
      </c>
      <c r="M868">
        <v>5288</v>
      </c>
      <c r="N868" t="s">
        <v>5709</v>
      </c>
      <c r="O868" t="s">
        <v>930</v>
      </c>
      <c r="Q868" s="1">
        <v>23.658536585365852</v>
      </c>
      <c r="R868">
        <v>29.1</v>
      </c>
    </row>
    <row r="869" spans="1:18">
      <c r="A869">
        <v>5289</v>
      </c>
      <c r="B869">
        <v>1</v>
      </c>
      <c r="C869">
        <v>1</v>
      </c>
      <c r="D869" t="s">
        <v>5710</v>
      </c>
      <c r="E869" t="s">
        <v>930</v>
      </c>
      <c r="F869" t="s">
        <v>5711</v>
      </c>
      <c r="G869">
        <v>9346</v>
      </c>
      <c r="H869">
        <v>0</v>
      </c>
      <c r="I869">
        <v>0</v>
      </c>
      <c r="J869">
        <v>23</v>
      </c>
      <c r="K869">
        <v>2</v>
      </c>
      <c r="L869">
        <v>0</v>
      </c>
      <c r="M869">
        <v>5289</v>
      </c>
      <c r="N869" t="s">
        <v>5712</v>
      </c>
      <c r="O869" t="s">
        <v>930</v>
      </c>
      <c r="Q869" s="1">
        <v>27.235772357723576</v>
      </c>
      <c r="R869">
        <v>33.5</v>
      </c>
    </row>
    <row r="870" spans="1:18">
      <c r="A870">
        <v>5290</v>
      </c>
      <c r="B870">
        <v>1</v>
      </c>
      <c r="C870">
        <v>1</v>
      </c>
      <c r="D870" t="s">
        <v>174</v>
      </c>
      <c r="E870" t="s">
        <v>930</v>
      </c>
      <c r="F870" t="s">
        <v>5767</v>
      </c>
      <c r="G870">
        <v>9346</v>
      </c>
      <c r="H870">
        <v>0</v>
      </c>
      <c r="I870">
        <v>0</v>
      </c>
      <c r="J870">
        <v>23</v>
      </c>
      <c r="K870">
        <v>2</v>
      </c>
      <c r="L870">
        <v>0</v>
      </c>
      <c r="M870">
        <v>5290</v>
      </c>
      <c r="N870" t="s">
        <v>8022</v>
      </c>
      <c r="O870" t="s">
        <v>930</v>
      </c>
      <c r="Q870" s="1">
        <v>6.8292682926829258</v>
      </c>
      <c r="R870">
        <v>8.4</v>
      </c>
    </row>
    <row r="871" spans="1:18">
      <c r="A871">
        <v>5291</v>
      </c>
      <c r="B871">
        <v>1</v>
      </c>
      <c r="C871">
        <v>1</v>
      </c>
      <c r="D871" t="s">
        <v>175</v>
      </c>
      <c r="E871" t="s">
        <v>930</v>
      </c>
      <c r="F871" t="s">
        <v>5768</v>
      </c>
      <c r="G871">
        <v>9346</v>
      </c>
      <c r="H871">
        <v>0</v>
      </c>
      <c r="I871">
        <v>0</v>
      </c>
      <c r="J871">
        <v>23</v>
      </c>
      <c r="K871">
        <v>2</v>
      </c>
      <c r="L871">
        <v>0</v>
      </c>
      <c r="M871">
        <v>5291</v>
      </c>
      <c r="N871" t="s">
        <v>8023</v>
      </c>
      <c r="O871" t="s">
        <v>930</v>
      </c>
      <c r="Q871" s="1">
        <v>7.0731707317073171</v>
      </c>
      <c r="R871">
        <v>8.6999999999999993</v>
      </c>
    </row>
    <row r="872" spans="1:18">
      <c r="A872">
        <v>5292</v>
      </c>
      <c r="B872">
        <v>1</v>
      </c>
      <c r="C872">
        <v>1</v>
      </c>
      <c r="D872" t="s">
        <v>176</v>
      </c>
      <c r="E872" t="s">
        <v>930</v>
      </c>
      <c r="F872" t="s">
        <v>5769</v>
      </c>
      <c r="G872">
        <v>9346</v>
      </c>
      <c r="H872">
        <v>0</v>
      </c>
      <c r="I872">
        <v>0</v>
      </c>
      <c r="J872">
        <v>23</v>
      </c>
      <c r="K872">
        <v>2</v>
      </c>
      <c r="L872">
        <v>0</v>
      </c>
      <c r="M872">
        <v>5292</v>
      </c>
      <c r="N872" t="s">
        <v>8024</v>
      </c>
      <c r="O872" t="s">
        <v>930</v>
      </c>
      <c r="Q872" s="1">
        <v>7.4796747967479673</v>
      </c>
      <c r="R872">
        <v>9.1999999999999993</v>
      </c>
    </row>
    <row r="873" spans="1:18">
      <c r="A873">
        <v>5293</v>
      </c>
      <c r="B873">
        <v>1</v>
      </c>
      <c r="C873">
        <v>1</v>
      </c>
      <c r="D873" t="s">
        <v>177</v>
      </c>
      <c r="E873" t="s">
        <v>930</v>
      </c>
      <c r="F873" t="s">
        <v>5770</v>
      </c>
      <c r="G873">
        <v>9346</v>
      </c>
      <c r="H873">
        <v>0</v>
      </c>
      <c r="I873">
        <v>0</v>
      </c>
      <c r="J873">
        <v>23</v>
      </c>
      <c r="K873">
        <v>2</v>
      </c>
      <c r="L873">
        <v>0</v>
      </c>
      <c r="M873">
        <v>5293</v>
      </c>
      <c r="N873" t="s">
        <v>8025</v>
      </c>
      <c r="O873" t="s">
        <v>930</v>
      </c>
      <c r="Q873" s="1">
        <v>5.3658536585365848</v>
      </c>
      <c r="R873">
        <v>6.6</v>
      </c>
    </row>
    <row r="874" spans="1:18">
      <c r="A874">
        <v>5294</v>
      </c>
      <c r="B874">
        <v>1</v>
      </c>
      <c r="C874">
        <v>1</v>
      </c>
      <c r="D874" t="s">
        <v>178</v>
      </c>
      <c r="E874" t="s">
        <v>930</v>
      </c>
      <c r="F874" t="s">
        <v>5771</v>
      </c>
      <c r="G874">
        <v>9346</v>
      </c>
      <c r="H874">
        <v>0</v>
      </c>
      <c r="I874">
        <v>0</v>
      </c>
      <c r="J874">
        <v>23</v>
      </c>
      <c r="K874">
        <v>2</v>
      </c>
      <c r="L874">
        <v>0</v>
      </c>
      <c r="M874">
        <v>5294</v>
      </c>
      <c r="N874" t="s">
        <v>8026</v>
      </c>
      <c r="O874" t="s">
        <v>930</v>
      </c>
      <c r="Q874" s="1">
        <v>5.4471544715447147</v>
      </c>
      <c r="R874">
        <v>6.7</v>
      </c>
    </row>
    <row r="875" spans="1:18">
      <c r="A875">
        <v>5295</v>
      </c>
      <c r="B875">
        <v>1</v>
      </c>
      <c r="C875">
        <v>1</v>
      </c>
      <c r="D875" t="s">
        <v>380</v>
      </c>
      <c r="E875" t="s">
        <v>930</v>
      </c>
      <c r="F875" t="s">
        <v>5772</v>
      </c>
      <c r="G875">
        <v>9346</v>
      </c>
      <c r="H875">
        <v>0</v>
      </c>
      <c r="I875">
        <v>0</v>
      </c>
      <c r="J875">
        <v>23</v>
      </c>
      <c r="K875">
        <v>2</v>
      </c>
      <c r="L875">
        <v>0</v>
      </c>
      <c r="M875">
        <v>5295</v>
      </c>
      <c r="N875" t="s">
        <v>8027</v>
      </c>
      <c r="O875" t="s">
        <v>930</v>
      </c>
      <c r="Q875" s="1">
        <v>5.6910569105691051</v>
      </c>
      <c r="R875">
        <v>7</v>
      </c>
    </row>
    <row r="876" spans="1:18">
      <c r="A876">
        <v>5296</v>
      </c>
      <c r="B876">
        <v>1</v>
      </c>
      <c r="C876">
        <v>1</v>
      </c>
      <c r="D876" t="s">
        <v>179</v>
      </c>
      <c r="E876" t="s">
        <v>930</v>
      </c>
      <c r="F876" t="s">
        <v>5773</v>
      </c>
      <c r="G876">
        <v>9346</v>
      </c>
      <c r="H876">
        <v>0</v>
      </c>
      <c r="I876">
        <v>0</v>
      </c>
      <c r="J876">
        <v>23</v>
      </c>
      <c r="K876">
        <v>2</v>
      </c>
      <c r="L876">
        <v>0</v>
      </c>
      <c r="M876">
        <v>5296</v>
      </c>
      <c r="N876" t="s">
        <v>8028</v>
      </c>
      <c r="O876" t="s">
        <v>930</v>
      </c>
      <c r="Q876" s="1">
        <v>6.0162601626016263</v>
      </c>
      <c r="R876">
        <v>7.4</v>
      </c>
    </row>
    <row r="877" spans="1:18">
      <c r="A877">
        <v>5297</v>
      </c>
      <c r="B877">
        <v>1</v>
      </c>
      <c r="C877">
        <v>1</v>
      </c>
      <c r="D877" t="s">
        <v>180</v>
      </c>
      <c r="E877" t="s">
        <v>930</v>
      </c>
      <c r="F877" t="s">
        <v>5774</v>
      </c>
      <c r="G877">
        <v>9346</v>
      </c>
      <c r="H877">
        <v>0</v>
      </c>
      <c r="I877">
        <v>0</v>
      </c>
      <c r="J877">
        <v>23</v>
      </c>
      <c r="K877">
        <v>2</v>
      </c>
      <c r="L877">
        <v>0</v>
      </c>
      <c r="M877">
        <v>5297</v>
      </c>
      <c r="N877" t="s">
        <v>8029</v>
      </c>
      <c r="O877" t="s">
        <v>930</v>
      </c>
      <c r="Q877" s="1">
        <v>5.4471544715447147</v>
      </c>
      <c r="R877">
        <v>6.7</v>
      </c>
    </row>
    <row r="878" spans="1:18">
      <c r="A878">
        <v>5298</v>
      </c>
      <c r="B878">
        <v>1</v>
      </c>
      <c r="C878">
        <v>1</v>
      </c>
      <c r="D878" t="s">
        <v>181</v>
      </c>
      <c r="E878" t="s">
        <v>930</v>
      </c>
      <c r="F878" t="s">
        <v>5775</v>
      </c>
      <c r="G878">
        <v>9346</v>
      </c>
      <c r="H878">
        <v>0</v>
      </c>
      <c r="I878">
        <v>0</v>
      </c>
      <c r="J878">
        <v>23</v>
      </c>
      <c r="K878">
        <v>2</v>
      </c>
      <c r="L878">
        <v>0</v>
      </c>
      <c r="M878">
        <v>5298</v>
      </c>
      <c r="N878" t="s">
        <v>8030</v>
      </c>
      <c r="O878" t="s">
        <v>930</v>
      </c>
      <c r="Q878" s="1">
        <v>6.0975609756097562</v>
      </c>
      <c r="R878">
        <v>7.5</v>
      </c>
    </row>
    <row r="879" spans="1:18">
      <c r="A879">
        <v>5299</v>
      </c>
      <c r="B879">
        <v>1</v>
      </c>
      <c r="C879">
        <v>1</v>
      </c>
      <c r="D879" t="s">
        <v>182</v>
      </c>
      <c r="E879" t="s">
        <v>930</v>
      </c>
      <c r="F879" t="s">
        <v>5776</v>
      </c>
      <c r="G879">
        <v>9346</v>
      </c>
      <c r="H879">
        <v>0</v>
      </c>
      <c r="I879">
        <v>0</v>
      </c>
      <c r="J879">
        <v>23</v>
      </c>
      <c r="K879">
        <v>2</v>
      </c>
      <c r="L879">
        <v>0</v>
      </c>
      <c r="M879">
        <v>5299</v>
      </c>
      <c r="N879" t="s">
        <v>8031</v>
      </c>
      <c r="O879" t="s">
        <v>930</v>
      </c>
      <c r="Q879" s="1">
        <v>8.2113821138211378</v>
      </c>
      <c r="R879">
        <v>10.1</v>
      </c>
    </row>
    <row r="880" spans="1:18">
      <c r="A880">
        <v>5300</v>
      </c>
      <c r="B880">
        <v>1</v>
      </c>
      <c r="C880">
        <v>1</v>
      </c>
      <c r="D880" t="s">
        <v>183</v>
      </c>
      <c r="E880" t="s">
        <v>930</v>
      </c>
      <c r="F880" t="s">
        <v>5777</v>
      </c>
      <c r="G880">
        <v>9346</v>
      </c>
      <c r="H880">
        <v>0</v>
      </c>
      <c r="I880">
        <v>0</v>
      </c>
      <c r="J880">
        <v>23</v>
      </c>
      <c r="K880">
        <v>2</v>
      </c>
      <c r="L880">
        <v>0</v>
      </c>
      <c r="M880">
        <v>5300</v>
      </c>
      <c r="N880" t="s">
        <v>8032</v>
      </c>
      <c r="O880" t="s">
        <v>930</v>
      </c>
      <c r="Q880" s="1">
        <v>17.235772357723576</v>
      </c>
      <c r="R880">
        <v>21.2</v>
      </c>
    </row>
    <row r="881" spans="1:18">
      <c r="A881">
        <v>5301</v>
      </c>
      <c r="B881">
        <v>1</v>
      </c>
      <c r="C881">
        <v>1</v>
      </c>
      <c r="D881" t="s">
        <v>184</v>
      </c>
      <c r="E881" t="s">
        <v>930</v>
      </c>
      <c r="F881" t="s">
        <v>5778</v>
      </c>
      <c r="G881">
        <v>9346</v>
      </c>
      <c r="H881">
        <v>0</v>
      </c>
      <c r="I881">
        <v>0</v>
      </c>
      <c r="J881">
        <v>23</v>
      </c>
      <c r="K881">
        <v>2</v>
      </c>
      <c r="L881">
        <v>0</v>
      </c>
      <c r="M881">
        <v>5301</v>
      </c>
      <c r="N881" t="s">
        <v>8033</v>
      </c>
      <c r="O881" t="s">
        <v>930</v>
      </c>
      <c r="Q881" s="1">
        <v>14.227642276422763</v>
      </c>
      <c r="R881">
        <v>17.5</v>
      </c>
    </row>
    <row r="882" spans="1:18">
      <c r="A882">
        <v>5302</v>
      </c>
      <c r="B882">
        <v>1</v>
      </c>
      <c r="C882">
        <v>1</v>
      </c>
      <c r="D882" t="s">
        <v>5779</v>
      </c>
      <c r="E882" t="s">
        <v>930</v>
      </c>
      <c r="F882" t="s">
        <v>5780</v>
      </c>
      <c r="G882">
        <v>9346</v>
      </c>
      <c r="H882">
        <v>0</v>
      </c>
      <c r="I882">
        <v>0</v>
      </c>
      <c r="J882">
        <v>23</v>
      </c>
      <c r="K882">
        <v>2</v>
      </c>
      <c r="L882">
        <v>0</v>
      </c>
      <c r="M882">
        <v>5302</v>
      </c>
      <c r="N882" t="s">
        <v>8034</v>
      </c>
      <c r="O882" t="s">
        <v>930</v>
      </c>
      <c r="Q882" s="1">
        <v>15.040650406504064</v>
      </c>
      <c r="R882">
        <v>18.5</v>
      </c>
    </row>
    <row r="883" spans="1:18">
      <c r="A883">
        <v>5303</v>
      </c>
      <c r="B883">
        <v>1</v>
      </c>
      <c r="C883">
        <v>1</v>
      </c>
      <c r="D883" t="s">
        <v>185</v>
      </c>
      <c r="E883" t="s">
        <v>930</v>
      </c>
      <c r="F883" t="s">
        <v>5781</v>
      </c>
      <c r="G883">
        <v>9346</v>
      </c>
      <c r="H883">
        <v>0</v>
      </c>
      <c r="I883">
        <v>0</v>
      </c>
      <c r="J883">
        <v>23</v>
      </c>
      <c r="K883">
        <v>2</v>
      </c>
      <c r="L883">
        <v>0</v>
      </c>
      <c r="M883">
        <v>5303</v>
      </c>
      <c r="N883" t="s">
        <v>8035</v>
      </c>
      <c r="O883" t="s">
        <v>930</v>
      </c>
      <c r="Q883" s="1">
        <v>13.495934959349592</v>
      </c>
      <c r="R883">
        <v>16.600000000000001</v>
      </c>
    </row>
    <row r="884" spans="1:18">
      <c r="A884">
        <v>5304</v>
      </c>
      <c r="B884">
        <v>1</v>
      </c>
      <c r="C884">
        <v>1</v>
      </c>
      <c r="D884" t="s">
        <v>186</v>
      </c>
      <c r="E884" t="s">
        <v>930</v>
      </c>
      <c r="F884" t="s">
        <v>5782</v>
      </c>
      <c r="G884">
        <v>9346</v>
      </c>
      <c r="H884">
        <v>0</v>
      </c>
      <c r="I884">
        <v>0</v>
      </c>
      <c r="J884">
        <v>23</v>
      </c>
      <c r="K884">
        <v>2</v>
      </c>
      <c r="L884">
        <v>0</v>
      </c>
      <c r="M884">
        <v>5304</v>
      </c>
      <c r="N884" t="s">
        <v>8036</v>
      </c>
      <c r="O884" t="s">
        <v>930</v>
      </c>
      <c r="Q884" s="1">
        <v>14.227642276422763</v>
      </c>
      <c r="R884">
        <v>17.5</v>
      </c>
    </row>
    <row r="885" spans="1:18">
      <c r="A885">
        <v>5305</v>
      </c>
      <c r="B885">
        <v>1</v>
      </c>
      <c r="C885">
        <v>1</v>
      </c>
      <c r="D885" t="s">
        <v>187</v>
      </c>
      <c r="E885" t="s">
        <v>930</v>
      </c>
      <c r="F885" t="s">
        <v>5783</v>
      </c>
      <c r="G885">
        <v>9346</v>
      </c>
      <c r="H885">
        <v>0</v>
      </c>
      <c r="I885">
        <v>0</v>
      </c>
      <c r="J885">
        <v>23</v>
      </c>
      <c r="K885">
        <v>2</v>
      </c>
      <c r="L885">
        <v>0</v>
      </c>
      <c r="M885">
        <v>5305</v>
      </c>
      <c r="N885" t="s">
        <v>8037</v>
      </c>
      <c r="O885" t="s">
        <v>930</v>
      </c>
      <c r="Q885" s="1">
        <v>14.227642276422763</v>
      </c>
      <c r="R885">
        <v>17.5</v>
      </c>
    </row>
    <row r="886" spans="1:18">
      <c r="A886">
        <v>5306</v>
      </c>
      <c r="B886">
        <v>1</v>
      </c>
      <c r="C886">
        <v>1</v>
      </c>
      <c r="D886" t="s">
        <v>188</v>
      </c>
      <c r="E886" t="s">
        <v>930</v>
      </c>
      <c r="F886" t="s">
        <v>5784</v>
      </c>
      <c r="G886">
        <v>9346</v>
      </c>
      <c r="H886">
        <v>0</v>
      </c>
      <c r="I886">
        <v>0</v>
      </c>
      <c r="J886">
        <v>23</v>
      </c>
      <c r="K886">
        <v>2</v>
      </c>
      <c r="L886">
        <v>0</v>
      </c>
      <c r="M886">
        <v>5306</v>
      </c>
      <c r="N886" t="s">
        <v>8038</v>
      </c>
      <c r="O886" t="s">
        <v>930</v>
      </c>
      <c r="Q886" s="1">
        <v>17.235772357723576</v>
      </c>
      <c r="R886">
        <v>21.2</v>
      </c>
    </row>
    <row r="887" spans="1:18">
      <c r="A887">
        <v>5307</v>
      </c>
      <c r="B887">
        <v>1</v>
      </c>
      <c r="C887">
        <v>1</v>
      </c>
      <c r="D887" t="s">
        <v>189</v>
      </c>
      <c r="E887" t="s">
        <v>930</v>
      </c>
      <c r="F887" t="s">
        <v>5785</v>
      </c>
      <c r="G887">
        <v>9346</v>
      </c>
      <c r="H887">
        <v>0</v>
      </c>
      <c r="I887">
        <v>0</v>
      </c>
      <c r="J887">
        <v>23</v>
      </c>
      <c r="K887">
        <v>2</v>
      </c>
      <c r="L887">
        <v>0</v>
      </c>
      <c r="M887">
        <v>5307</v>
      </c>
      <c r="N887" t="s">
        <v>8039</v>
      </c>
      <c r="O887" t="s">
        <v>930</v>
      </c>
      <c r="Q887" s="1">
        <v>13.495934959349592</v>
      </c>
      <c r="R887">
        <v>16.600000000000001</v>
      </c>
    </row>
    <row r="888" spans="1:18">
      <c r="A888">
        <v>5308</v>
      </c>
      <c r="B888">
        <v>1</v>
      </c>
      <c r="C888">
        <v>1</v>
      </c>
      <c r="D888" t="s">
        <v>190</v>
      </c>
      <c r="E888" t="s">
        <v>930</v>
      </c>
      <c r="F888" t="s">
        <v>5786</v>
      </c>
      <c r="G888">
        <v>9346</v>
      </c>
      <c r="H888">
        <v>0</v>
      </c>
      <c r="I888">
        <v>0</v>
      </c>
      <c r="J888">
        <v>23</v>
      </c>
      <c r="K888">
        <v>2</v>
      </c>
      <c r="L888">
        <v>0</v>
      </c>
      <c r="M888">
        <v>5308</v>
      </c>
      <c r="N888" t="s">
        <v>8040</v>
      </c>
      <c r="O888" t="s">
        <v>930</v>
      </c>
      <c r="Q888" s="1">
        <v>14.227642276422763</v>
      </c>
      <c r="R888">
        <v>17.5</v>
      </c>
    </row>
    <row r="889" spans="1:18">
      <c r="A889">
        <v>5309</v>
      </c>
      <c r="B889">
        <v>1</v>
      </c>
      <c r="C889">
        <v>1</v>
      </c>
      <c r="D889" t="s">
        <v>191</v>
      </c>
      <c r="E889" t="s">
        <v>930</v>
      </c>
      <c r="F889" t="s">
        <v>5787</v>
      </c>
      <c r="G889">
        <v>9346</v>
      </c>
      <c r="H889">
        <v>0</v>
      </c>
      <c r="I889">
        <v>0</v>
      </c>
      <c r="J889">
        <v>23</v>
      </c>
      <c r="K889">
        <v>2</v>
      </c>
      <c r="L889">
        <v>0</v>
      </c>
      <c r="M889">
        <v>5309</v>
      </c>
      <c r="N889" t="s">
        <v>8041</v>
      </c>
      <c r="O889" t="s">
        <v>930</v>
      </c>
      <c r="Q889" s="1">
        <v>19.918699186991869</v>
      </c>
      <c r="R889">
        <v>24.5</v>
      </c>
    </row>
    <row r="890" spans="1:18">
      <c r="A890">
        <v>5310</v>
      </c>
      <c r="B890">
        <v>1</v>
      </c>
      <c r="C890">
        <v>1</v>
      </c>
      <c r="D890" t="s">
        <v>392</v>
      </c>
      <c r="E890" t="s">
        <v>930</v>
      </c>
      <c r="F890" t="s">
        <v>5794</v>
      </c>
      <c r="G890">
        <v>9346</v>
      </c>
      <c r="H890">
        <v>0</v>
      </c>
      <c r="I890">
        <v>0</v>
      </c>
      <c r="J890">
        <v>23</v>
      </c>
      <c r="K890">
        <v>2</v>
      </c>
      <c r="L890">
        <v>0</v>
      </c>
      <c r="M890">
        <v>5310</v>
      </c>
      <c r="N890" t="s">
        <v>8042</v>
      </c>
      <c r="O890" t="s">
        <v>930</v>
      </c>
      <c r="Q890" s="1">
        <v>48.455284552845526</v>
      </c>
      <c r="R890">
        <v>59.6</v>
      </c>
    </row>
    <row r="891" spans="1:18">
      <c r="A891">
        <v>5311</v>
      </c>
      <c r="B891">
        <v>1</v>
      </c>
      <c r="C891">
        <v>1</v>
      </c>
      <c r="D891" t="s">
        <v>393</v>
      </c>
      <c r="E891" t="s">
        <v>930</v>
      </c>
      <c r="F891" t="s">
        <v>5795</v>
      </c>
      <c r="G891">
        <v>9346</v>
      </c>
      <c r="H891">
        <v>0</v>
      </c>
      <c r="I891">
        <v>0</v>
      </c>
      <c r="J891">
        <v>23</v>
      </c>
      <c r="K891">
        <v>2</v>
      </c>
      <c r="L891">
        <v>0</v>
      </c>
      <c r="M891">
        <v>5311</v>
      </c>
      <c r="N891" t="s">
        <v>8043</v>
      </c>
      <c r="O891" t="s">
        <v>930</v>
      </c>
      <c r="Q891" s="1">
        <v>70.650406504065046</v>
      </c>
      <c r="R891">
        <v>86.9</v>
      </c>
    </row>
    <row r="892" spans="1:18">
      <c r="A892">
        <v>5312</v>
      </c>
      <c r="B892">
        <v>1</v>
      </c>
      <c r="C892">
        <v>0</v>
      </c>
      <c r="D892" t="s">
        <v>3075</v>
      </c>
      <c r="E892" t="s">
        <v>930</v>
      </c>
      <c r="F892" t="s">
        <v>3076</v>
      </c>
      <c r="G892">
        <v>8880</v>
      </c>
      <c r="H892">
        <v>0</v>
      </c>
      <c r="I892">
        <v>0</v>
      </c>
      <c r="J892">
        <v>23</v>
      </c>
      <c r="K892">
        <v>2</v>
      </c>
      <c r="L892">
        <v>1</v>
      </c>
      <c r="M892">
        <v>5312</v>
      </c>
      <c r="N892" t="s">
        <v>3077</v>
      </c>
      <c r="O892" t="s">
        <v>930</v>
      </c>
      <c r="Q892" s="1">
        <v>16.260162601626018</v>
      </c>
      <c r="R892">
        <v>20</v>
      </c>
    </row>
    <row r="893" spans="1:18">
      <c r="A893">
        <v>5313</v>
      </c>
      <c r="B893">
        <v>1</v>
      </c>
      <c r="C893">
        <v>0</v>
      </c>
      <c r="D893" t="s">
        <v>4342</v>
      </c>
      <c r="E893" t="s">
        <v>930</v>
      </c>
      <c r="F893" t="s">
        <v>4343</v>
      </c>
      <c r="G893">
        <v>9295</v>
      </c>
      <c r="H893">
        <v>0</v>
      </c>
      <c r="I893">
        <v>0</v>
      </c>
      <c r="J893">
        <v>23</v>
      </c>
      <c r="K893">
        <v>2</v>
      </c>
      <c r="L893">
        <v>0</v>
      </c>
      <c r="M893">
        <v>5313</v>
      </c>
      <c r="N893" t="s">
        <v>4344</v>
      </c>
      <c r="O893" t="s">
        <v>930</v>
      </c>
      <c r="Q893" s="1">
        <v>69.918699186991873</v>
      </c>
      <c r="R893">
        <v>86</v>
      </c>
    </row>
    <row r="894" spans="1:18">
      <c r="A894">
        <v>5314</v>
      </c>
      <c r="B894">
        <v>1</v>
      </c>
      <c r="C894">
        <v>0</v>
      </c>
      <c r="D894" t="s">
        <v>288</v>
      </c>
      <c r="E894" t="s">
        <v>930</v>
      </c>
      <c r="F894" t="s">
        <v>4345</v>
      </c>
      <c r="G894">
        <v>9295</v>
      </c>
      <c r="H894">
        <v>0</v>
      </c>
      <c r="I894">
        <v>0</v>
      </c>
      <c r="J894">
        <v>23</v>
      </c>
      <c r="K894">
        <v>2</v>
      </c>
      <c r="L894">
        <v>0</v>
      </c>
      <c r="M894">
        <v>5314</v>
      </c>
      <c r="N894" t="s">
        <v>4346</v>
      </c>
      <c r="O894" t="s">
        <v>930</v>
      </c>
      <c r="Q894" s="1">
        <v>12.601626016260163</v>
      </c>
      <c r="R894">
        <v>15.5</v>
      </c>
    </row>
    <row r="895" spans="1:18">
      <c r="A895">
        <v>5315</v>
      </c>
      <c r="B895">
        <v>1</v>
      </c>
      <c r="C895">
        <v>0</v>
      </c>
      <c r="D895" t="s">
        <v>3078</v>
      </c>
      <c r="E895" t="s">
        <v>930</v>
      </c>
      <c r="F895" t="s">
        <v>3079</v>
      </c>
      <c r="G895">
        <v>8880</v>
      </c>
      <c r="H895">
        <v>0</v>
      </c>
      <c r="I895">
        <v>0</v>
      </c>
      <c r="J895">
        <v>23</v>
      </c>
      <c r="K895">
        <v>2</v>
      </c>
      <c r="L895">
        <v>1</v>
      </c>
      <c r="M895">
        <v>5315</v>
      </c>
      <c r="N895" t="s">
        <v>3080</v>
      </c>
      <c r="O895" t="s">
        <v>930</v>
      </c>
      <c r="Q895" s="1">
        <v>609.7560975609756</v>
      </c>
      <c r="R895">
        <v>750</v>
      </c>
    </row>
    <row r="896" spans="1:18">
      <c r="A896">
        <v>5316</v>
      </c>
      <c r="B896">
        <v>1</v>
      </c>
      <c r="C896">
        <v>0</v>
      </c>
      <c r="D896" t="s">
        <v>5027</v>
      </c>
      <c r="E896" t="s">
        <v>930</v>
      </c>
      <c r="F896" t="s">
        <v>5028</v>
      </c>
      <c r="G896">
        <v>9331</v>
      </c>
      <c r="H896">
        <v>0</v>
      </c>
      <c r="I896">
        <v>0</v>
      </c>
      <c r="J896">
        <v>23</v>
      </c>
      <c r="K896">
        <v>2</v>
      </c>
      <c r="L896">
        <v>1</v>
      </c>
      <c r="M896">
        <v>5316</v>
      </c>
      <c r="N896" t="s">
        <v>5029</v>
      </c>
      <c r="O896" t="s">
        <v>930</v>
      </c>
      <c r="Q896" s="1">
        <v>594.30894308943095</v>
      </c>
      <c r="R896">
        <v>731</v>
      </c>
    </row>
    <row r="897" spans="1:18">
      <c r="A897">
        <v>5317</v>
      </c>
      <c r="B897">
        <v>1</v>
      </c>
      <c r="C897">
        <v>1</v>
      </c>
      <c r="D897" t="s">
        <v>376</v>
      </c>
      <c r="E897" t="s">
        <v>930</v>
      </c>
      <c r="F897" t="s">
        <v>5030</v>
      </c>
      <c r="G897">
        <v>9331</v>
      </c>
      <c r="H897">
        <v>0</v>
      </c>
      <c r="I897">
        <v>0</v>
      </c>
      <c r="J897">
        <v>23</v>
      </c>
      <c r="K897">
        <v>2</v>
      </c>
      <c r="L897">
        <v>0</v>
      </c>
      <c r="M897">
        <v>5317</v>
      </c>
      <c r="N897" t="s">
        <v>7849</v>
      </c>
      <c r="O897" t="s">
        <v>930</v>
      </c>
      <c r="Q897" s="1">
        <v>642.27642276422762</v>
      </c>
      <c r="R897">
        <v>790</v>
      </c>
    </row>
    <row r="898" spans="1:18">
      <c r="A898">
        <v>5318</v>
      </c>
      <c r="B898">
        <v>1</v>
      </c>
      <c r="C898">
        <v>1</v>
      </c>
      <c r="D898" t="s">
        <v>377</v>
      </c>
      <c r="E898" t="s">
        <v>930</v>
      </c>
      <c r="F898" t="s">
        <v>5032</v>
      </c>
      <c r="G898">
        <v>9331</v>
      </c>
      <c r="H898">
        <v>0</v>
      </c>
      <c r="I898">
        <v>0</v>
      </c>
      <c r="J898">
        <v>23</v>
      </c>
      <c r="K898">
        <v>2</v>
      </c>
      <c r="L898">
        <v>0</v>
      </c>
      <c r="M898">
        <v>5318</v>
      </c>
      <c r="N898" t="s">
        <v>7850</v>
      </c>
      <c r="O898" t="s">
        <v>930</v>
      </c>
      <c r="Q898" s="1">
        <v>723.57723577235777</v>
      </c>
      <c r="R898">
        <v>890</v>
      </c>
    </row>
    <row r="899" spans="1:18">
      <c r="A899">
        <v>5319</v>
      </c>
      <c r="B899">
        <v>1</v>
      </c>
      <c r="C899">
        <v>0</v>
      </c>
      <c r="D899" t="s">
        <v>5045</v>
      </c>
      <c r="E899" t="s">
        <v>930</v>
      </c>
      <c r="F899" t="s">
        <v>5046</v>
      </c>
      <c r="G899">
        <v>9332</v>
      </c>
      <c r="H899">
        <v>0</v>
      </c>
      <c r="I899">
        <v>0</v>
      </c>
      <c r="J899">
        <v>23</v>
      </c>
      <c r="K899">
        <v>2</v>
      </c>
      <c r="L899">
        <v>0</v>
      </c>
      <c r="M899">
        <v>5319</v>
      </c>
      <c r="N899" t="s">
        <v>7851</v>
      </c>
      <c r="O899" t="s">
        <v>930</v>
      </c>
      <c r="Q899" s="1">
        <v>1097.5609756097563</v>
      </c>
      <c r="R899">
        <v>1350</v>
      </c>
    </row>
    <row r="900" spans="1:18">
      <c r="A900">
        <v>5320</v>
      </c>
      <c r="B900">
        <v>1</v>
      </c>
      <c r="C900">
        <v>1</v>
      </c>
      <c r="D900" t="s">
        <v>246</v>
      </c>
      <c r="E900" t="s">
        <v>930</v>
      </c>
      <c r="F900" t="s">
        <v>5047</v>
      </c>
      <c r="G900">
        <v>9332</v>
      </c>
      <c r="H900">
        <v>0</v>
      </c>
      <c r="I900">
        <v>0</v>
      </c>
      <c r="J900">
        <v>23</v>
      </c>
      <c r="K900">
        <v>2</v>
      </c>
      <c r="L900">
        <v>0</v>
      </c>
      <c r="M900">
        <v>5320</v>
      </c>
      <c r="N900" t="s">
        <v>7998</v>
      </c>
      <c r="O900" t="s">
        <v>930</v>
      </c>
      <c r="Q900" s="1">
        <v>1255.2845528455287</v>
      </c>
      <c r="R900">
        <v>1544</v>
      </c>
    </row>
    <row r="901" spans="1:18">
      <c r="A901">
        <v>5321</v>
      </c>
      <c r="B901">
        <v>1</v>
      </c>
      <c r="C901">
        <v>0</v>
      </c>
      <c r="D901" t="s">
        <v>5048</v>
      </c>
      <c r="E901" t="s">
        <v>930</v>
      </c>
      <c r="F901" t="s">
        <v>5049</v>
      </c>
      <c r="G901">
        <v>9332</v>
      </c>
      <c r="H901">
        <v>0</v>
      </c>
      <c r="I901">
        <v>0</v>
      </c>
      <c r="J901">
        <v>23</v>
      </c>
      <c r="K901">
        <v>2</v>
      </c>
      <c r="L901">
        <v>0</v>
      </c>
      <c r="M901">
        <v>5321</v>
      </c>
      <c r="N901" t="s">
        <v>7852</v>
      </c>
      <c r="O901" t="s">
        <v>930</v>
      </c>
      <c r="Q901" s="1">
        <v>1349.5934959349593</v>
      </c>
      <c r="R901">
        <v>1660</v>
      </c>
    </row>
    <row r="902" spans="1:18">
      <c r="A902">
        <v>5322</v>
      </c>
      <c r="B902">
        <v>1</v>
      </c>
      <c r="C902">
        <v>1</v>
      </c>
      <c r="D902" t="s">
        <v>247</v>
      </c>
      <c r="E902" t="s">
        <v>930</v>
      </c>
      <c r="F902" t="s">
        <v>5050</v>
      </c>
      <c r="G902">
        <v>9332</v>
      </c>
      <c r="H902">
        <v>0</v>
      </c>
      <c r="I902">
        <v>0</v>
      </c>
      <c r="J902">
        <v>23</v>
      </c>
      <c r="K902">
        <v>2</v>
      </c>
      <c r="L902">
        <v>0</v>
      </c>
      <c r="M902">
        <v>5322</v>
      </c>
      <c r="N902" t="s">
        <v>7999</v>
      </c>
      <c r="O902" t="s">
        <v>930</v>
      </c>
      <c r="Q902" s="1">
        <v>1601.6260162601625</v>
      </c>
      <c r="R902">
        <v>1970</v>
      </c>
    </row>
    <row r="903" spans="1:18">
      <c r="A903">
        <v>5323</v>
      </c>
      <c r="B903">
        <v>1</v>
      </c>
      <c r="C903">
        <v>1</v>
      </c>
      <c r="D903" t="s">
        <v>429</v>
      </c>
      <c r="E903" t="s">
        <v>930</v>
      </c>
      <c r="F903" t="s">
        <v>5053</v>
      </c>
      <c r="G903">
        <v>9332</v>
      </c>
      <c r="H903">
        <v>0</v>
      </c>
      <c r="I903">
        <v>0</v>
      </c>
      <c r="J903">
        <v>23</v>
      </c>
      <c r="K903">
        <v>2</v>
      </c>
      <c r="L903">
        <v>0</v>
      </c>
      <c r="M903">
        <v>5323</v>
      </c>
      <c r="N903" t="s">
        <v>8000</v>
      </c>
      <c r="O903" t="s">
        <v>930</v>
      </c>
      <c r="Q903" s="1">
        <v>4806.5040650406499</v>
      </c>
      <c r="R903">
        <v>5912</v>
      </c>
    </row>
    <row r="904" spans="1:18">
      <c r="A904">
        <v>5324</v>
      </c>
      <c r="B904">
        <v>1</v>
      </c>
      <c r="C904">
        <v>1</v>
      </c>
      <c r="D904" t="s">
        <v>3081</v>
      </c>
      <c r="E904" t="s">
        <v>930</v>
      </c>
      <c r="F904" t="s">
        <v>930</v>
      </c>
      <c r="G904">
        <v>8880</v>
      </c>
      <c r="H904">
        <v>0</v>
      </c>
      <c r="I904">
        <v>0</v>
      </c>
      <c r="J904">
        <v>23</v>
      </c>
      <c r="K904">
        <v>2</v>
      </c>
      <c r="L904">
        <v>1</v>
      </c>
      <c r="M904">
        <v>5324</v>
      </c>
      <c r="N904" t="s">
        <v>3082</v>
      </c>
      <c r="O904" t="s">
        <v>930</v>
      </c>
      <c r="Q904" s="1">
        <v>321.13821138211381</v>
      </c>
      <c r="R904">
        <v>395</v>
      </c>
    </row>
    <row r="905" spans="1:18">
      <c r="A905">
        <v>5325</v>
      </c>
      <c r="B905">
        <v>1</v>
      </c>
      <c r="C905">
        <v>1</v>
      </c>
      <c r="D905" t="s">
        <v>3083</v>
      </c>
      <c r="E905" t="s">
        <v>930</v>
      </c>
      <c r="F905" t="s">
        <v>930</v>
      </c>
      <c r="G905">
        <v>8880</v>
      </c>
      <c r="H905">
        <v>0</v>
      </c>
      <c r="I905">
        <v>0</v>
      </c>
      <c r="J905">
        <v>23</v>
      </c>
      <c r="K905">
        <v>2</v>
      </c>
      <c r="L905">
        <v>1</v>
      </c>
      <c r="M905">
        <v>5325</v>
      </c>
      <c r="N905" t="s">
        <v>3084</v>
      </c>
      <c r="O905" t="s">
        <v>930</v>
      </c>
      <c r="Q905" s="1">
        <v>365.85365853658533</v>
      </c>
      <c r="R905">
        <v>450</v>
      </c>
    </row>
    <row r="906" spans="1:18">
      <c r="A906">
        <v>5326</v>
      </c>
      <c r="B906">
        <v>1</v>
      </c>
      <c r="C906">
        <v>1</v>
      </c>
      <c r="D906" t="s">
        <v>3085</v>
      </c>
      <c r="E906" t="s">
        <v>930</v>
      </c>
      <c r="F906" t="s">
        <v>930</v>
      </c>
      <c r="G906">
        <v>8880</v>
      </c>
      <c r="H906">
        <v>0</v>
      </c>
      <c r="I906">
        <v>0</v>
      </c>
      <c r="J906">
        <v>23</v>
      </c>
      <c r="K906">
        <v>2</v>
      </c>
      <c r="L906">
        <v>1</v>
      </c>
      <c r="M906">
        <v>5326</v>
      </c>
      <c r="N906" t="s">
        <v>3086</v>
      </c>
      <c r="O906" t="s">
        <v>930</v>
      </c>
      <c r="Q906" s="1">
        <v>1040.6504065040651</v>
      </c>
      <c r="R906">
        <v>1280</v>
      </c>
    </row>
    <row r="907" spans="1:18">
      <c r="A907">
        <v>5327</v>
      </c>
      <c r="B907">
        <v>1</v>
      </c>
      <c r="C907">
        <v>1</v>
      </c>
      <c r="D907" t="s">
        <v>3087</v>
      </c>
      <c r="E907" t="s">
        <v>930</v>
      </c>
      <c r="F907" t="s">
        <v>3088</v>
      </c>
      <c r="G907">
        <v>8880</v>
      </c>
      <c r="H907">
        <v>0</v>
      </c>
      <c r="I907">
        <v>0</v>
      </c>
      <c r="J907">
        <v>23</v>
      </c>
      <c r="K907">
        <v>2</v>
      </c>
      <c r="L907">
        <v>1</v>
      </c>
      <c r="M907">
        <v>5327</v>
      </c>
      <c r="N907" t="s">
        <v>3089</v>
      </c>
      <c r="O907" t="s">
        <v>930</v>
      </c>
      <c r="Q907" s="1">
        <v>1059.3495934959349</v>
      </c>
      <c r="R907">
        <v>1303</v>
      </c>
    </row>
    <row r="908" spans="1:18">
      <c r="A908">
        <v>5328</v>
      </c>
      <c r="B908">
        <v>1</v>
      </c>
      <c r="C908">
        <v>1</v>
      </c>
      <c r="D908" t="s">
        <v>431</v>
      </c>
      <c r="E908" t="s">
        <v>930</v>
      </c>
      <c r="F908" t="s">
        <v>5056</v>
      </c>
      <c r="G908">
        <v>9333</v>
      </c>
      <c r="H908">
        <v>0</v>
      </c>
      <c r="I908">
        <v>0</v>
      </c>
      <c r="J908">
        <v>23</v>
      </c>
      <c r="K908">
        <v>2</v>
      </c>
      <c r="L908">
        <v>0</v>
      </c>
      <c r="M908">
        <v>5328</v>
      </c>
      <c r="N908" t="s">
        <v>7853</v>
      </c>
      <c r="O908" t="s">
        <v>930</v>
      </c>
      <c r="Q908" s="1">
        <v>1986.9918699186992</v>
      </c>
      <c r="R908">
        <v>2444</v>
      </c>
    </row>
    <row r="909" spans="1:18">
      <c r="A909">
        <v>5329</v>
      </c>
      <c r="B909">
        <v>1</v>
      </c>
      <c r="C909">
        <v>1</v>
      </c>
      <c r="D909" t="s">
        <v>430</v>
      </c>
      <c r="E909" t="s">
        <v>930</v>
      </c>
      <c r="F909" t="s">
        <v>5057</v>
      </c>
      <c r="G909">
        <v>9333</v>
      </c>
      <c r="H909">
        <v>0</v>
      </c>
      <c r="I909">
        <v>0</v>
      </c>
      <c r="J909">
        <v>23</v>
      </c>
      <c r="K909">
        <v>2</v>
      </c>
      <c r="L909">
        <v>0</v>
      </c>
      <c r="M909">
        <v>5329</v>
      </c>
      <c r="N909" t="s">
        <v>8001</v>
      </c>
      <c r="O909" t="s">
        <v>930</v>
      </c>
      <c r="Q909" s="1">
        <v>1643.9024390243901</v>
      </c>
      <c r="R909">
        <v>2022</v>
      </c>
    </row>
    <row r="910" spans="1:18">
      <c r="A910">
        <v>5330</v>
      </c>
      <c r="B910">
        <v>1</v>
      </c>
      <c r="C910">
        <v>1</v>
      </c>
      <c r="D910" t="s">
        <v>5058</v>
      </c>
      <c r="E910" t="s">
        <v>930</v>
      </c>
      <c r="F910" t="s">
        <v>5059</v>
      </c>
      <c r="G910">
        <v>9333</v>
      </c>
      <c r="H910">
        <v>25</v>
      </c>
      <c r="I910">
        <v>2</v>
      </c>
      <c r="J910">
        <v>23</v>
      </c>
      <c r="K910">
        <v>2</v>
      </c>
      <c r="L910">
        <v>1</v>
      </c>
      <c r="M910">
        <v>5330</v>
      </c>
      <c r="N910" t="s">
        <v>8202</v>
      </c>
      <c r="O910" t="s">
        <v>930</v>
      </c>
      <c r="Q910" s="1">
        <v>1000</v>
      </c>
      <c r="R910">
        <v>1230</v>
      </c>
    </row>
    <row r="911" spans="1:18">
      <c r="A911">
        <v>5331</v>
      </c>
      <c r="B911">
        <v>1</v>
      </c>
      <c r="C911">
        <v>1</v>
      </c>
      <c r="D911" t="s">
        <v>5061</v>
      </c>
      <c r="E911" t="s">
        <v>930</v>
      </c>
      <c r="F911" t="s">
        <v>5062</v>
      </c>
      <c r="G911">
        <v>9333</v>
      </c>
      <c r="H911">
        <v>0</v>
      </c>
      <c r="I911">
        <v>0</v>
      </c>
      <c r="J911">
        <v>23</v>
      </c>
      <c r="K911">
        <v>2</v>
      </c>
      <c r="L911">
        <v>1</v>
      </c>
      <c r="M911">
        <v>5331</v>
      </c>
      <c r="N911" t="s">
        <v>5063</v>
      </c>
      <c r="O911" t="s">
        <v>930</v>
      </c>
      <c r="Q911" s="1">
        <v>1455.2845528455287</v>
      </c>
      <c r="R911">
        <v>1790</v>
      </c>
    </row>
    <row r="912" spans="1:18">
      <c r="A912">
        <v>5332</v>
      </c>
      <c r="B912">
        <v>1</v>
      </c>
      <c r="C912">
        <v>1</v>
      </c>
      <c r="D912" t="s">
        <v>248</v>
      </c>
      <c r="E912" t="s">
        <v>930</v>
      </c>
      <c r="F912" t="s">
        <v>5064</v>
      </c>
      <c r="G912">
        <v>9333</v>
      </c>
      <c r="H912">
        <v>0</v>
      </c>
      <c r="I912">
        <v>0</v>
      </c>
      <c r="J912">
        <v>23</v>
      </c>
      <c r="K912">
        <v>2</v>
      </c>
      <c r="L912">
        <v>0</v>
      </c>
      <c r="M912">
        <v>5332</v>
      </c>
      <c r="N912" t="s">
        <v>8002</v>
      </c>
      <c r="O912" t="s">
        <v>930</v>
      </c>
      <c r="Q912" s="1">
        <v>2148.7804878048782</v>
      </c>
      <c r="R912">
        <v>2643</v>
      </c>
    </row>
    <row r="913" spans="1:18">
      <c r="A913">
        <v>5333</v>
      </c>
      <c r="B913">
        <v>1</v>
      </c>
      <c r="C913">
        <v>1</v>
      </c>
      <c r="D913" t="s">
        <v>5065</v>
      </c>
      <c r="E913" t="s">
        <v>930</v>
      </c>
      <c r="F913" t="s">
        <v>5066</v>
      </c>
      <c r="G913">
        <v>9333</v>
      </c>
      <c r="H913">
        <v>0</v>
      </c>
      <c r="I913">
        <v>2</v>
      </c>
      <c r="J913">
        <v>23</v>
      </c>
      <c r="K913">
        <v>2</v>
      </c>
      <c r="L913">
        <v>1</v>
      </c>
      <c r="M913">
        <v>5333</v>
      </c>
      <c r="N913" t="s">
        <v>5067</v>
      </c>
      <c r="O913" t="s">
        <v>930</v>
      </c>
      <c r="P913">
        <v>890</v>
      </c>
      <c r="Q913" s="1">
        <v>1113.821138211382</v>
      </c>
      <c r="R913">
        <v>1370</v>
      </c>
    </row>
    <row r="914" spans="1:18">
      <c r="A914">
        <v>5334</v>
      </c>
      <c r="B914">
        <v>1</v>
      </c>
      <c r="C914">
        <v>1</v>
      </c>
      <c r="D914" t="s">
        <v>432</v>
      </c>
      <c r="E914" t="s">
        <v>930</v>
      </c>
      <c r="F914" t="s">
        <v>5069</v>
      </c>
      <c r="G914">
        <v>9333</v>
      </c>
      <c r="H914">
        <v>25</v>
      </c>
      <c r="I914">
        <v>0</v>
      </c>
      <c r="J914">
        <v>23</v>
      </c>
      <c r="K914">
        <v>2</v>
      </c>
      <c r="L914">
        <v>1</v>
      </c>
      <c r="M914">
        <v>5334</v>
      </c>
      <c r="N914" t="s">
        <v>7854</v>
      </c>
      <c r="O914" t="s">
        <v>930</v>
      </c>
      <c r="Q914" s="1">
        <v>3791.0569105691061</v>
      </c>
      <c r="R914">
        <v>4663</v>
      </c>
    </row>
    <row r="915" spans="1:18">
      <c r="A915">
        <v>5335</v>
      </c>
      <c r="B915">
        <v>1</v>
      </c>
      <c r="C915">
        <v>1</v>
      </c>
      <c r="D915" t="s">
        <v>5033</v>
      </c>
      <c r="E915" t="s">
        <v>930</v>
      </c>
      <c r="F915" t="s">
        <v>5034</v>
      </c>
      <c r="G915">
        <v>9331</v>
      </c>
      <c r="H915">
        <v>0</v>
      </c>
      <c r="I915">
        <v>0</v>
      </c>
      <c r="J915">
        <v>23</v>
      </c>
      <c r="K915">
        <v>2</v>
      </c>
      <c r="L915">
        <v>1</v>
      </c>
      <c r="M915">
        <v>5335</v>
      </c>
      <c r="N915" t="s">
        <v>5035</v>
      </c>
      <c r="O915" t="s">
        <v>930</v>
      </c>
      <c r="Q915" s="1">
        <v>679.67479674796743</v>
      </c>
      <c r="R915">
        <v>836</v>
      </c>
    </row>
    <row r="916" spans="1:18">
      <c r="A916">
        <v>5336</v>
      </c>
      <c r="B916">
        <v>1</v>
      </c>
      <c r="C916">
        <v>0</v>
      </c>
      <c r="D916" t="s">
        <v>385</v>
      </c>
      <c r="E916" t="s">
        <v>930</v>
      </c>
      <c r="F916" t="s">
        <v>5013</v>
      </c>
      <c r="G916">
        <v>9327</v>
      </c>
      <c r="H916">
        <v>0</v>
      </c>
      <c r="I916">
        <v>0</v>
      </c>
      <c r="J916">
        <v>23</v>
      </c>
      <c r="K916">
        <v>2</v>
      </c>
      <c r="L916">
        <v>0</v>
      </c>
      <c r="M916">
        <v>5336</v>
      </c>
      <c r="N916" t="s">
        <v>7855</v>
      </c>
      <c r="O916" t="s">
        <v>930</v>
      </c>
      <c r="Q916" s="1">
        <v>146.34146341463415</v>
      </c>
      <c r="R916">
        <v>180</v>
      </c>
    </row>
    <row r="917" spans="1:18">
      <c r="A917">
        <v>5337</v>
      </c>
      <c r="B917">
        <v>1</v>
      </c>
      <c r="C917">
        <v>0</v>
      </c>
      <c r="D917" t="s">
        <v>399</v>
      </c>
      <c r="E917" t="s">
        <v>930</v>
      </c>
      <c r="F917" t="s">
        <v>5014</v>
      </c>
      <c r="G917">
        <v>9327</v>
      </c>
      <c r="H917">
        <v>0</v>
      </c>
      <c r="I917">
        <v>0</v>
      </c>
      <c r="J917">
        <v>23</v>
      </c>
      <c r="K917">
        <v>2</v>
      </c>
      <c r="L917">
        <v>0</v>
      </c>
      <c r="M917">
        <v>5337</v>
      </c>
      <c r="N917" t="s">
        <v>7856</v>
      </c>
      <c r="O917" t="s">
        <v>930</v>
      </c>
      <c r="Q917" s="1">
        <v>161.78861788617886</v>
      </c>
      <c r="R917">
        <v>199</v>
      </c>
    </row>
    <row r="918" spans="1:18">
      <c r="A918">
        <v>5338</v>
      </c>
      <c r="B918">
        <v>1</v>
      </c>
      <c r="C918">
        <v>0</v>
      </c>
      <c r="D918" t="s">
        <v>400</v>
      </c>
      <c r="E918" t="s">
        <v>930</v>
      </c>
      <c r="F918" t="s">
        <v>5015</v>
      </c>
      <c r="G918">
        <v>9327</v>
      </c>
      <c r="H918">
        <v>0</v>
      </c>
      <c r="I918">
        <v>0</v>
      </c>
      <c r="J918">
        <v>23</v>
      </c>
      <c r="K918">
        <v>2</v>
      </c>
      <c r="L918">
        <v>0</v>
      </c>
      <c r="M918">
        <v>5338</v>
      </c>
      <c r="N918" t="s">
        <v>7857</v>
      </c>
      <c r="O918" t="s">
        <v>930</v>
      </c>
      <c r="Q918" s="1">
        <v>276.42276422764229</v>
      </c>
      <c r="R918">
        <v>340</v>
      </c>
    </row>
    <row r="919" spans="1:18">
      <c r="A919">
        <v>5339</v>
      </c>
      <c r="B919">
        <v>1</v>
      </c>
      <c r="C919">
        <v>0</v>
      </c>
      <c r="D919" t="s">
        <v>8944</v>
      </c>
      <c r="E919" t="s">
        <v>930</v>
      </c>
      <c r="F919" t="s">
        <v>8945</v>
      </c>
      <c r="G919">
        <v>9325</v>
      </c>
      <c r="H919">
        <v>0</v>
      </c>
      <c r="I919">
        <v>0</v>
      </c>
      <c r="J919">
        <v>23</v>
      </c>
      <c r="K919">
        <v>2</v>
      </c>
      <c r="L919">
        <v>1</v>
      </c>
      <c r="M919">
        <v>5339</v>
      </c>
      <c r="N919" t="s">
        <v>8946</v>
      </c>
      <c r="O919" t="s">
        <v>930</v>
      </c>
      <c r="Q919" s="1">
        <v>161.78861788617886</v>
      </c>
      <c r="R919">
        <v>199</v>
      </c>
    </row>
    <row r="920" spans="1:18">
      <c r="A920">
        <v>5340</v>
      </c>
      <c r="B920">
        <v>1</v>
      </c>
      <c r="C920">
        <v>0</v>
      </c>
      <c r="D920" t="s">
        <v>8947</v>
      </c>
      <c r="E920" t="s">
        <v>930</v>
      </c>
      <c r="F920" t="s">
        <v>8948</v>
      </c>
      <c r="G920">
        <v>9326</v>
      </c>
      <c r="H920">
        <v>0</v>
      </c>
      <c r="I920">
        <v>0</v>
      </c>
      <c r="J920">
        <v>23</v>
      </c>
      <c r="K920">
        <v>2</v>
      </c>
      <c r="L920">
        <v>0</v>
      </c>
      <c r="M920">
        <v>5340</v>
      </c>
      <c r="N920" t="s">
        <v>8949</v>
      </c>
      <c r="O920" t="s">
        <v>930</v>
      </c>
      <c r="Q920" s="1">
        <v>268.29268292682929</v>
      </c>
      <c r="R920">
        <v>330</v>
      </c>
    </row>
    <row r="921" spans="1:18">
      <c r="A921">
        <v>5341</v>
      </c>
      <c r="B921">
        <v>1</v>
      </c>
      <c r="C921">
        <v>0</v>
      </c>
      <c r="D921" t="s">
        <v>3096</v>
      </c>
      <c r="E921" t="s">
        <v>930</v>
      </c>
      <c r="F921" t="s">
        <v>8950</v>
      </c>
      <c r="G921">
        <v>9326</v>
      </c>
      <c r="H921">
        <v>0</v>
      </c>
      <c r="I921">
        <v>0</v>
      </c>
      <c r="J921">
        <v>23</v>
      </c>
      <c r="K921">
        <v>2</v>
      </c>
      <c r="L921">
        <v>0</v>
      </c>
      <c r="M921">
        <v>5341</v>
      </c>
      <c r="N921" t="s">
        <v>8951</v>
      </c>
      <c r="O921" t="s">
        <v>930</v>
      </c>
      <c r="Q921" s="1">
        <v>373.98373983739839</v>
      </c>
      <c r="R921">
        <v>460</v>
      </c>
    </row>
    <row r="922" spans="1:18">
      <c r="A922">
        <v>5342</v>
      </c>
      <c r="B922">
        <v>1</v>
      </c>
      <c r="C922">
        <v>0</v>
      </c>
      <c r="D922" t="s">
        <v>3097</v>
      </c>
      <c r="E922" t="s">
        <v>930</v>
      </c>
      <c r="F922" t="s">
        <v>8952</v>
      </c>
      <c r="G922">
        <v>9326</v>
      </c>
      <c r="H922">
        <v>0</v>
      </c>
      <c r="I922">
        <v>0</v>
      </c>
      <c r="J922">
        <v>23</v>
      </c>
      <c r="K922">
        <v>2</v>
      </c>
      <c r="L922">
        <v>0</v>
      </c>
      <c r="M922">
        <v>5342</v>
      </c>
      <c r="N922" t="s">
        <v>9413</v>
      </c>
      <c r="O922" t="s">
        <v>930</v>
      </c>
      <c r="Q922" s="1">
        <v>398.3739837398374</v>
      </c>
      <c r="R922">
        <v>490</v>
      </c>
    </row>
    <row r="923" spans="1:18">
      <c r="A923">
        <v>5343</v>
      </c>
      <c r="B923">
        <v>1</v>
      </c>
      <c r="C923">
        <v>0</v>
      </c>
      <c r="D923" t="s">
        <v>3098</v>
      </c>
      <c r="E923" t="s">
        <v>930</v>
      </c>
      <c r="F923" t="s">
        <v>930</v>
      </c>
      <c r="G923">
        <v>8880</v>
      </c>
      <c r="H923">
        <v>0</v>
      </c>
      <c r="I923">
        <v>0</v>
      </c>
      <c r="J923">
        <v>23</v>
      </c>
      <c r="K923">
        <v>2</v>
      </c>
      <c r="L923">
        <v>1</v>
      </c>
      <c r="M923">
        <v>5343</v>
      </c>
      <c r="N923" t="s">
        <v>3099</v>
      </c>
      <c r="O923" t="s">
        <v>930</v>
      </c>
      <c r="Q923" s="1">
        <v>537.39837398373982</v>
      </c>
      <c r="R923">
        <v>661</v>
      </c>
    </row>
    <row r="924" spans="1:18">
      <c r="A924">
        <v>5344</v>
      </c>
      <c r="B924">
        <v>1</v>
      </c>
      <c r="C924">
        <v>0</v>
      </c>
      <c r="D924" t="s">
        <v>3100</v>
      </c>
      <c r="E924" t="s">
        <v>930</v>
      </c>
      <c r="F924" t="s">
        <v>930</v>
      </c>
      <c r="G924">
        <v>8880</v>
      </c>
      <c r="H924">
        <v>0</v>
      </c>
      <c r="I924">
        <v>0</v>
      </c>
      <c r="J924">
        <v>23</v>
      </c>
      <c r="K924">
        <v>2</v>
      </c>
      <c r="L924">
        <v>1</v>
      </c>
      <c r="M924">
        <v>5344</v>
      </c>
      <c r="N924" t="s">
        <v>3101</v>
      </c>
      <c r="O924" t="s">
        <v>930</v>
      </c>
      <c r="Q924" s="1">
        <v>648.78048780487813</v>
      </c>
      <c r="R924">
        <v>798</v>
      </c>
    </row>
    <row r="925" spans="1:18">
      <c r="A925">
        <v>5345</v>
      </c>
      <c r="B925">
        <v>1</v>
      </c>
      <c r="C925">
        <v>0</v>
      </c>
      <c r="D925" t="s">
        <v>5007</v>
      </c>
      <c r="E925" t="s">
        <v>930</v>
      </c>
      <c r="F925" t="s">
        <v>5008</v>
      </c>
      <c r="G925">
        <v>9326</v>
      </c>
      <c r="H925">
        <v>0</v>
      </c>
      <c r="I925">
        <v>0</v>
      </c>
      <c r="J925">
        <v>23</v>
      </c>
      <c r="K925">
        <v>2</v>
      </c>
      <c r="L925">
        <v>0</v>
      </c>
      <c r="M925">
        <v>5345</v>
      </c>
      <c r="N925" t="s">
        <v>7858</v>
      </c>
      <c r="O925" t="s">
        <v>930</v>
      </c>
      <c r="Q925" s="1">
        <v>1016.260162601626</v>
      </c>
      <c r="R925">
        <v>1250</v>
      </c>
    </row>
    <row r="926" spans="1:18">
      <c r="A926">
        <v>5346</v>
      </c>
      <c r="B926">
        <v>1</v>
      </c>
      <c r="C926">
        <v>0</v>
      </c>
      <c r="D926" t="s">
        <v>3102</v>
      </c>
      <c r="E926" t="s">
        <v>930</v>
      </c>
      <c r="F926" t="s">
        <v>3103</v>
      </c>
      <c r="G926">
        <v>8880</v>
      </c>
      <c r="H926">
        <v>25</v>
      </c>
      <c r="I926">
        <v>0</v>
      </c>
      <c r="J926">
        <v>23</v>
      </c>
      <c r="K926">
        <v>2</v>
      </c>
      <c r="L926">
        <v>1</v>
      </c>
      <c r="M926">
        <v>5346</v>
      </c>
      <c r="N926" t="s">
        <v>3104</v>
      </c>
      <c r="O926" t="s">
        <v>930</v>
      </c>
      <c r="Q926" s="1">
        <v>1195.1219512195123</v>
      </c>
      <c r="R926">
        <v>1470</v>
      </c>
    </row>
    <row r="927" spans="1:18">
      <c r="A927">
        <v>5347</v>
      </c>
      <c r="B927">
        <v>1</v>
      </c>
      <c r="C927">
        <v>0</v>
      </c>
      <c r="D927" t="s">
        <v>3105</v>
      </c>
      <c r="E927" t="s">
        <v>930</v>
      </c>
      <c r="F927" t="s">
        <v>3106</v>
      </c>
      <c r="G927">
        <v>8880</v>
      </c>
      <c r="H927">
        <v>25</v>
      </c>
      <c r="I927">
        <v>0</v>
      </c>
      <c r="J927">
        <v>23</v>
      </c>
      <c r="K927">
        <v>2</v>
      </c>
      <c r="L927">
        <v>1</v>
      </c>
      <c r="M927">
        <v>5347</v>
      </c>
      <c r="N927" t="s">
        <v>3107</v>
      </c>
      <c r="O927" t="s">
        <v>930</v>
      </c>
      <c r="Q927" s="1">
        <v>1503.2520325203252</v>
      </c>
      <c r="R927">
        <v>1849</v>
      </c>
    </row>
    <row r="928" spans="1:18">
      <c r="A928">
        <v>5348</v>
      </c>
      <c r="B928">
        <v>1</v>
      </c>
      <c r="C928">
        <v>0</v>
      </c>
      <c r="D928" t="s">
        <v>3108</v>
      </c>
      <c r="E928" t="s">
        <v>930</v>
      </c>
      <c r="F928" t="s">
        <v>3109</v>
      </c>
      <c r="G928">
        <v>8880</v>
      </c>
      <c r="H928">
        <v>0</v>
      </c>
      <c r="I928">
        <v>0</v>
      </c>
      <c r="J928">
        <v>23</v>
      </c>
      <c r="K928">
        <v>2</v>
      </c>
      <c r="L928">
        <v>1</v>
      </c>
      <c r="M928">
        <v>5348</v>
      </c>
      <c r="N928" t="s">
        <v>3110</v>
      </c>
      <c r="O928" t="s">
        <v>930</v>
      </c>
      <c r="Q928" s="1">
        <v>1869.9186991869919</v>
      </c>
      <c r="R928">
        <v>2300</v>
      </c>
    </row>
    <row r="929" spans="1:18">
      <c r="A929">
        <v>5349</v>
      </c>
      <c r="B929">
        <v>1</v>
      </c>
      <c r="C929">
        <v>0</v>
      </c>
      <c r="D929" t="s">
        <v>3111</v>
      </c>
      <c r="E929" t="s">
        <v>930</v>
      </c>
      <c r="F929" t="s">
        <v>930</v>
      </c>
      <c r="G929">
        <v>8880</v>
      </c>
      <c r="H929">
        <v>0</v>
      </c>
      <c r="I929">
        <v>0</v>
      </c>
      <c r="J929">
        <v>23</v>
      </c>
      <c r="K929">
        <v>2</v>
      </c>
      <c r="L929">
        <v>1</v>
      </c>
      <c r="M929">
        <v>5349</v>
      </c>
      <c r="N929" t="s">
        <v>3112</v>
      </c>
      <c r="O929" t="s">
        <v>930</v>
      </c>
      <c r="Q929" s="1">
        <v>317.07317073170731</v>
      </c>
      <c r="R929">
        <v>390</v>
      </c>
    </row>
    <row r="930" spans="1:18">
      <c r="A930">
        <v>5350</v>
      </c>
      <c r="B930">
        <v>0</v>
      </c>
      <c r="C930">
        <v>0</v>
      </c>
      <c r="D930" t="s">
        <v>5322</v>
      </c>
      <c r="E930" t="s">
        <v>930</v>
      </c>
      <c r="F930" t="s">
        <v>930</v>
      </c>
      <c r="G930">
        <v>9344</v>
      </c>
      <c r="H930">
        <v>0</v>
      </c>
      <c r="I930">
        <v>0</v>
      </c>
      <c r="J930">
        <v>23</v>
      </c>
      <c r="K930">
        <v>2</v>
      </c>
      <c r="L930">
        <v>0</v>
      </c>
      <c r="M930">
        <v>5350</v>
      </c>
      <c r="N930" t="s">
        <v>5323</v>
      </c>
      <c r="O930" t="s">
        <v>930</v>
      </c>
      <c r="Q930" s="1">
        <v>250</v>
      </c>
      <c r="R930">
        <v>307.5</v>
      </c>
    </row>
    <row r="931" spans="1:18">
      <c r="A931">
        <v>5353</v>
      </c>
      <c r="B931">
        <v>0</v>
      </c>
      <c r="C931">
        <v>0</v>
      </c>
      <c r="D931" t="s">
        <v>5326</v>
      </c>
      <c r="E931" t="s">
        <v>930</v>
      </c>
      <c r="F931" t="s">
        <v>930</v>
      </c>
      <c r="G931">
        <v>9344</v>
      </c>
      <c r="H931">
        <v>0</v>
      </c>
      <c r="I931">
        <v>0</v>
      </c>
      <c r="J931">
        <v>23</v>
      </c>
      <c r="K931">
        <v>2</v>
      </c>
      <c r="L931">
        <v>1</v>
      </c>
      <c r="M931">
        <v>5353</v>
      </c>
      <c r="N931" t="s">
        <v>5327</v>
      </c>
      <c r="O931" t="s">
        <v>930</v>
      </c>
      <c r="Q931" s="1">
        <v>0</v>
      </c>
      <c r="R931">
        <v>0</v>
      </c>
    </row>
    <row r="932" spans="1:18">
      <c r="A932">
        <v>5354</v>
      </c>
      <c r="B932">
        <v>0</v>
      </c>
      <c r="C932">
        <v>0</v>
      </c>
      <c r="D932" t="s">
        <v>5328</v>
      </c>
      <c r="E932" t="s">
        <v>930</v>
      </c>
      <c r="F932" t="s">
        <v>930</v>
      </c>
      <c r="G932">
        <v>9344</v>
      </c>
      <c r="H932">
        <v>0</v>
      </c>
      <c r="I932">
        <v>0</v>
      </c>
      <c r="J932">
        <v>23</v>
      </c>
      <c r="K932">
        <v>2</v>
      </c>
      <c r="L932">
        <v>0</v>
      </c>
      <c r="M932">
        <v>5354</v>
      </c>
      <c r="N932" t="s">
        <v>5329</v>
      </c>
      <c r="O932" t="s">
        <v>930</v>
      </c>
      <c r="Q932" s="1">
        <v>0</v>
      </c>
      <c r="R932">
        <v>0</v>
      </c>
    </row>
    <row r="933" spans="1:18">
      <c r="A933">
        <v>5355</v>
      </c>
      <c r="B933">
        <v>0</v>
      </c>
      <c r="C933">
        <v>0</v>
      </c>
      <c r="D933" t="s">
        <v>5330</v>
      </c>
      <c r="E933" t="s">
        <v>930</v>
      </c>
      <c r="F933" t="s">
        <v>930</v>
      </c>
      <c r="G933">
        <v>9344</v>
      </c>
      <c r="H933">
        <v>0</v>
      </c>
      <c r="I933">
        <v>0</v>
      </c>
      <c r="J933">
        <v>23</v>
      </c>
      <c r="K933">
        <v>2</v>
      </c>
      <c r="L933">
        <v>0</v>
      </c>
      <c r="M933">
        <v>5355</v>
      </c>
      <c r="N933" t="s">
        <v>5331</v>
      </c>
      <c r="O933" t="s">
        <v>930</v>
      </c>
      <c r="Q933" s="1">
        <v>0</v>
      </c>
      <c r="R933">
        <v>0</v>
      </c>
    </row>
    <row r="934" spans="1:18">
      <c r="A934">
        <v>5356</v>
      </c>
      <c r="B934">
        <v>0</v>
      </c>
      <c r="C934">
        <v>0</v>
      </c>
      <c r="D934" t="s">
        <v>5332</v>
      </c>
      <c r="E934" t="s">
        <v>930</v>
      </c>
      <c r="F934" t="s">
        <v>930</v>
      </c>
      <c r="G934">
        <v>9344</v>
      </c>
      <c r="H934">
        <v>0</v>
      </c>
      <c r="I934">
        <v>0</v>
      </c>
      <c r="J934">
        <v>23</v>
      </c>
      <c r="K934">
        <v>2</v>
      </c>
      <c r="L934">
        <v>1</v>
      </c>
      <c r="M934">
        <v>5356</v>
      </c>
      <c r="N934" t="s">
        <v>5333</v>
      </c>
      <c r="O934" t="s">
        <v>930</v>
      </c>
      <c r="Q934" s="1">
        <v>0</v>
      </c>
      <c r="R934">
        <v>0</v>
      </c>
    </row>
    <row r="935" spans="1:18">
      <c r="A935">
        <v>5357</v>
      </c>
      <c r="B935">
        <v>0</v>
      </c>
      <c r="C935">
        <v>0</v>
      </c>
      <c r="D935" t="s">
        <v>5334</v>
      </c>
      <c r="E935" t="s">
        <v>930</v>
      </c>
      <c r="F935" t="s">
        <v>930</v>
      </c>
      <c r="G935">
        <v>9344</v>
      </c>
      <c r="H935">
        <v>0</v>
      </c>
      <c r="I935">
        <v>0</v>
      </c>
      <c r="J935">
        <v>23</v>
      </c>
      <c r="K935">
        <v>2</v>
      </c>
      <c r="L935">
        <v>1</v>
      </c>
      <c r="M935">
        <v>5357</v>
      </c>
      <c r="N935" t="s">
        <v>5335</v>
      </c>
      <c r="O935" t="s">
        <v>930</v>
      </c>
      <c r="Q935" s="1">
        <v>0</v>
      </c>
      <c r="R935">
        <v>0</v>
      </c>
    </row>
    <row r="936" spans="1:18">
      <c r="A936">
        <v>5359</v>
      </c>
      <c r="B936">
        <v>0</v>
      </c>
      <c r="C936">
        <v>0</v>
      </c>
      <c r="D936" t="s">
        <v>5338</v>
      </c>
      <c r="E936" t="s">
        <v>930</v>
      </c>
      <c r="F936" t="s">
        <v>930</v>
      </c>
      <c r="G936">
        <v>9344</v>
      </c>
      <c r="H936">
        <v>0</v>
      </c>
      <c r="I936">
        <v>0</v>
      </c>
      <c r="J936">
        <v>23</v>
      </c>
      <c r="K936">
        <v>2</v>
      </c>
      <c r="L936">
        <v>0</v>
      </c>
      <c r="M936">
        <v>5359</v>
      </c>
      <c r="N936" t="s">
        <v>5339</v>
      </c>
      <c r="O936" t="s">
        <v>930</v>
      </c>
      <c r="Q936" s="1">
        <v>0</v>
      </c>
      <c r="R936">
        <v>0</v>
      </c>
    </row>
    <row r="937" spans="1:18">
      <c r="A937">
        <v>5361</v>
      </c>
      <c r="B937">
        <v>0</v>
      </c>
      <c r="C937">
        <v>0</v>
      </c>
      <c r="D937" t="s">
        <v>5342</v>
      </c>
      <c r="E937" t="s">
        <v>930</v>
      </c>
      <c r="F937" t="s">
        <v>930</v>
      </c>
      <c r="G937">
        <v>9344</v>
      </c>
      <c r="H937">
        <v>0</v>
      </c>
      <c r="I937">
        <v>0</v>
      </c>
      <c r="J937">
        <v>23</v>
      </c>
      <c r="K937">
        <v>2</v>
      </c>
      <c r="L937">
        <v>0</v>
      </c>
      <c r="M937">
        <v>5361</v>
      </c>
      <c r="N937" t="s">
        <v>5343</v>
      </c>
      <c r="O937" t="s">
        <v>930</v>
      </c>
      <c r="Q937" s="1">
        <v>40.650406504065039</v>
      </c>
      <c r="R937">
        <v>50</v>
      </c>
    </row>
    <row r="938" spans="1:18">
      <c r="A938">
        <v>5362</v>
      </c>
      <c r="B938">
        <v>0</v>
      </c>
      <c r="C938">
        <v>0</v>
      </c>
      <c r="D938" t="s">
        <v>5340</v>
      </c>
      <c r="E938" t="s">
        <v>930</v>
      </c>
      <c r="F938" t="s">
        <v>930</v>
      </c>
      <c r="G938">
        <v>9344</v>
      </c>
      <c r="H938">
        <v>0</v>
      </c>
      <c r="I938">
        <v>0</v>
      </c>
      <c r="J938">
        <v>23</v>
      </c>
      <c r="K938">
        <v>2</v>
      </c>
      <c r="L938">
        <v>0</v>
      </c>
      <c r="M938">
        <v>5362</v>
      </c>
      <c r="N938" t="s">
        <v>5341</v>
      </c>
      <c r="O938" t="s">
        <v>930</v>
      </c>
      <c r="Q938" s="1">
        <v>0</v>
      </c>
      <c r="R938">
        <v>0</v>
      </c>
    </row>
    <row r="939" spans="1:18">
      <c r="A939">
        <v>5367</v>
      </c>
      <c r="B939">
        <v>1</v>
      </c>
      <c r="C939">
        <v>0</v>
      </c>
      <c r="D939" t="s">
        <v>5346</v>
      </c>
      <c r="E939" t="s">
        <v>930</v>
      </c>
      <c r="F939" t="s">
        <v>930</v>
      </c>
      <c r="G939">
        <v>9344</v>
      </c>
      <c r="H939">
        <v>0</v>
      </c>
      <c r="I939">
        <v>0</v>
      </c>
      <c r="J939">
        <v>23</v>
      </c>
      <c r="K939">
        <v>2</v>
      </c>
      <c r="L939">
        <v>1</v>
      </c>
      <c r="M939">
        <v>5367</v>
      </c>
      <c r="N939" t="s">
        <v>5347</v>
      </c>
      <c r="O939" t="s">
        <v>930</v>
      </c>
      <c r="Q939" s="1">
        <v>13.821138211382111</v>
      </c>
      <c r="R939">
        <v>17</v>
      </c>
    </row>
    <row r="940" spans="1:18">
      <c r="A940">
        <v>5368</v>
      </c>
      <c r="B940">
        <v>1</v>
      </c>
      <c r="C940">
        <v>0</v>
      </c>
      <c r="D940" t="s">
        <v>5348</v>
      </c>
      <c r="E940" t="s">
        <v>930</v>
      </c>
      <c r="F940" t="s">
        <v>930</v>
      </c>
      <c r="G940">
        <v>9344</v>
      </c>
      <c r="H940">
        <v>0</v>
      </c>
      <c r="I940">
        <v>0</v>
      </c>
      <c r="J940">
        <v>23</v>
      </c>
      <c r="K940">
        <v>2</v>
      </c>
      <c r="L940">
        <v>1</v>
      </c>
      <c r="M940">
        <v>5368</v>
      </c>
      <c r="N940" t="s">
        <v>5349</v>
      </c>
      <c r="O940" t="s">
        <v>930</v>
      </c>
      <c r="Q940" s="1">
        <v>16.260162601626018</v>
      </c>
      <c r="R940">
        <v>20</v>
      </c>
    </row>
    <row r="941" spans="1:18">
      <c r="A941">
        <v>5369</v>
      </c>
      <c r="B941">
        <v>1</v>
      </c>
      <c r="C941">
        <v>0</v>
      </c>
      <c r="D941" t="s">
        <v>5350</v>
      </c>
      <c r="E941" t="s">
        <v>930</v>
      </c>
      <c r="F941" t="s">
        <v>930</v>
      </c>
      <c r="G941">
        <v>9344</v>
      </c>
      <c r="H941">
        <v>0</v>
      </c>
      <c r="I941">
        <v>0</v>
      </c>
      <c r="J941">
        <v>23</v>
      </c>
      <c r="K941">
        <v>2</v>
      </c>
      <c r="L941">
        <v>1</v>
      </c>
      <c r="M941">
        <v>5369</v>
      </c>
      <c r="N941" t="s">
        <v>5351</v>
      </c>
      <c r="O941" t="s">
        <v>930</v>
      </c>
      <c r="Q941" s="1">
        <v>13.739837398373984</v>
      </c>
      <c r="R941">
        <v>16.899999999999999</v>
      </c>
    </row>
    <row r="942" spans="1:18">
      <c r="A942">
        <v>5370</v>
      </c>
      <c r="B942">
        <v>1</v>
      </c>
      <c r="C942">
        <v>0</v>
      </c>
      <c r="D942" t="s">
        <v>5352</v>
      </c>
      <c r="E942" t="s">
        <v>930</v>
      </c>
      <c r="F942" t="s">
        <v>930</v>
      </c>
      <c r="G942">
        <v>9344</v>
      </c>
      <c r="H942">
        <v>0</v>
      </c>
      <c r="I942">
        <v>0</v>
      </c>
      <c r="J942">
        <v>23</v>
      </c>
      <c r="K942">
        <v>2</v>
      </c>
      <c r="L942">
        <v>1</v>
      </c>
      <c r="M942">
        <v>5370</v>
      </c>
      <c r="N942" t="s">
        <v>5353</v>
      </c>
      <c r="O942" t="s">
        <v>930</v>
      </c>
      <c r="Q942" s="1">
        <v>0.723577235772357</v>
      </c>
      <c r="R942">
        <v>0.89</v>
      </c>
    </row>
    <row r="943" spans="1:18">
      <c r="A943">
        <v>5371</v>
      </c>
      <c r="B943">
        <v>1</v>
      </c>
      <c r="C943">
        <v>0</v>
      </c>
      <c r="D943" t="s">
        <v>5354</v>
      </c>
      <c r="E943" t="s">
        <v>930</v>
      </c>
      <c r="F943" t="s">
        <v>930</v>
      </c>
      <c r="G943">
        <v>9344</v>
      </c>
      <c r="H943">
        <v>0</v>
      </c>
      <c r="I943">
        <v>0</v>
      </c>
      <c r="J943">
        <v>23</v>
      </c>
      <c r="K943">
        <v>2</v>
      </c>
      <c r="L943">
        <v>1</v>
      </c>
      <c r="M943">
        <v>5371</v>
      </c>
      <c r="N943" t="s">
        <v>5355</v>
      </c>
      <c r="O943" t="s">
        <v>930</v>
      </c>
      <c r="Q943" s="1">
        <v>0.203252032520325</v>
      </c>
      <c r="R943">
        <v>0.25</v>
      </c>
    </row>
    <row r="944" spans="1:18">
      <c r="A944">
        <v>5372</v>
      </c>
      <c r="B944">
        <v>1</v>
      </c>
      <c r="C944">
        <v>0</v>
      </c>
      <c r="D944" t="s">
        <v>1765</v>
      </c>
      <c r="E944" t="s">
        <v>930</v>
      </c>
      <c r="F944" t="s">
        <v>930</v>
      </c>
      <c r="G944">
        <v>9535</v>
      </c>
      <c r="H944">
        <v>0</v>
      </c>
      <c r="I944">
        <v>0</v>
      </c>
      <c r="J944">
        <v>23</v>
      </c>
      <c r="K944">
        <v>2</v>
      </c>
      <c r="L944">
        <v>1</v>
      </c>
      <c r="M944">
        <v>5372</v>
      </c>
      <c r="N944" t="s">
        <v>1766</v>
      </c>
      <c r="O944" t="s">
        <v>930</v>
      </c>
      <c r="Q944" s="1">
        <v>6.0975609756097562</v>
      </c>
      <c r="R944">
        <v>7.5</v>
      </c>
    </row>
    <row r="945" spans="1:18">
      <c r="A945">
        <v>5373</v>
      </c>
      <c r="B945">
        <v>0</v>
      </c>
      <c r="C945">
        <v>0</v>
      </c>
      <c r="D945" t="s">
        <v>3113</v>
      </c>
      <c r="E945" t="s">
        <v>930</v>
      </c>
      <c r="F945" t="s">
        <v>930</v>
      </c>
      <c r="G945">
        <v>8880</v>
      </c>
      <c r="H945">
        <v>0</v>
      </c>
      <c r="I945">
        <v>0</v>
      </c>
      <c r="J945">
        <v>23</v>
      </c>
      <c r="K945">
        <v>2</v>
      </c>
      <c r="L945">
        <v>1</v>
      </c>
      <c r="M945">
        <v>5373</v>
      </c>
      <c r="N945" t="s">
        <v>3114</v>
      </c>
      <c r="O945" t="s">
        <v>930</v>
      </c>
      <c r="Q945" s="1">
        <v>121.95121951219512</v>
      </c>
      <c r="R945">
        <v>150</v>
      </c>
    </row>
    <row r="946" spans="1:18">
      <c r="A946">
        <v>5374</v>
      </c>
      <c r="B946">
        <v>0</v>
      </c>
      <c r="C946">
        <v>0</v>
      </c>
      <c r="D946" t="s">
        <v>5344</v>
      </c>
      <c r="E946" t="s">
        <v>930</v>
      </c>
      <c r="F946" t="s">
        <v>930</v>
      </c>
      <c r="G946">
        <v>9344</v>
      </c>
      <c r="H946">
        <v>0</v>
      </c>
      <c r="I946">
        <v>0</v>
      </c>
      <c r="J946">
        <v>23</v>
      </c>
      <c r="K946">
        <v>2</v>
      </c>
      <c r="L946">
        <v>0</v>
      </c>
      <c r="M946">
        <v>5374</v>
      </c>
      <c r="N946" t="s">
        <v>5345</v>
      </c>
      <c r="O946" t="s">
        <v>930</v>
      </c>
      <c r="Q946" s="1">
        <v>121.95121951219512</v>
      </c>
      <c r="R946">
        <v>150</v>
      </c>
    </row>
    <row r="947" spans="1:18">
      <c r="A947">
        <v>5376</v>
      </c>
      <c r="B947">
        <v>0</v>
      </c>
      <c r="C947">
        <v>0</v>
      </c>
      <c r="D947" t="s">
        <v>5356</v>
      </c>
      <c r="E947" t="s">
        <v>930</v>
      </c>
      <c r="F947" t="s">
        <v>930</v>
      </c>
      <c r="G947">
        <v>9344</v>
      </c>
      <c r="H947">
        <v>0</v>
      </c>
      <c r="I947">
        <v>0</v>
      </c>
      <c r="J947">
        <v>23</v>
      </c>
      <c r="K947">
        <v>2</v>
      </c>
      <c r="L947">
        <v>0</v>
      </c>
      <c r="M947">
        <v>5376</v>
      </c>
      <c r="N947" t="s">
        <v>5357</v>
      </c>
      <c r="O947" t="s">
        <v>930</v>
      </c>
      <c r="Q947" s="1">
        <v>0</v>
      </c>
      <c r="R947">
        <v>0</v>
      </c>
    </row>
    <row r="948" spans="1:18">
      <c r="A948">
        <v>5377</v>
      </c>
      <c r="B948">
        <v>0</v>
      </c>
      <c r="C948">
        <v>0</v>
      </c>
      <c r="D948" t="s">
        <v>5358</v>
      </c>
      <c r="E948" t="s">
        <v>930</v>
      </c>
      <c r="F948" t="s">
        <v>930</v>
      </c>
      <c r="G948">
        <v>9344</v>
      </c>
      <c r="H948">
        <v>0</v>
      </c>
      <c r="I948">
        <v>0</v>
      </c>
      <c r="J948">
        <v>23</v>
      </c>
      <c r="K948">
        <v>2</v>
      </c>
      <c r="L948">
        <v>0</v>
      </c>
      <c r="M948">
        <v>5377</v>
      </c>
      <c r="N948" t="s">
        <v>5359</v>
      </c>
      <c r="O948" t="s">
        <v>930</v>
      </c>
      <c r="Q948" s="1">
        <v>0</v>
      </c>
      <c r="R948">
        <v>0</v>
      </c>
    </row>
    <row r="949" spans="1:18">
      <c r="A949">
        <v>5390</v>
      </c>
      <c r="B949">
        <v>0</v>
      </c>
      <c r="C949">
        <v>0</v>
      </c>
      <c r="D949" t="s">
        <v>5360</v>
      </c>
      <c r="E949" t="s">
        <v>930</v>
      </c>
      <c r="F949" t="s">
        <v>930</v>
      </c>
      <c r="G949">
        <v>9344</v>
      </c>
      <c r="H949">
        <v>0</v>
      </c>
      <c r="I949">
        <v>0</v>
      </c>
      <c r="J949">
        <v>23</v>
      </c>
      <c r="K949">
        <v>2</v>
      </c>
      <c r="L949">
        <v>0</v>
      </c>
      <c r="M949">
        <v>5390</v>
      </c>
      <c r="N949" t="s">
        <v>5361</v>
      </c>
      <c r="O949" t="s">
        <v>930</v>
      </c>
      <c r="Q949" s="1">
        <v>0</v>
      </c>
      <c r="R949">
        <v>0</v>
      </c>
    </row>
    <row r="950" spans="1:18">
      <c r="A950">
        <v>5391</v>
      </c>
      <c r="B950">
        <v>0</v>
      </c>
      <c r="C950">
        <v>0</v>
      </c>
      <c r="D950" t="s">
        <v>5362</v>
      </c>
      <c r="E950" t="s">
        <v>930</v>
      </c>
      <c r="F950" t="s">
        <v>930</v>
      </c>
      <c r="G950">
        <v>9344</v>
      </c>
      <c r="H950">
        <v>0</v>
      </c>
      <c r="I950">
        <v>0</v>
      </c>
      <c r="J950">
        <v>23</v>
      </c>
      <c r="K950">
        <v>2</v>
      </c>
      <c r="L950">
        <v>1</v>
      </c>
      <c r="M950">
        <v>5391</v>
      </c>
      <c r="N950" t="s">
        <v>5363</v>
      </c>
      <c r="O950" t="s">
        <v>930</v>
      </c>
      <c r="Q950" s="1">
        <v>0.82926829268292601</v>
      </c>
      <c r="R950">
        <v>1.02</v>
      </c>
    </row>
    <row r="951" spans="1:18">
      <c r="A951">
        <v>5392</v>
      </c>
      <c r="B951">
        <v>1</v>
      </c>
      <c r="C951">
        <v>0</v>
      </c>
      <c r="D951" t="s">
        <v>3115</v>
      </c>
      <c r="E951" t="s">
        <v>930</v>
      </c>
      <c r="F951" t="s">
        <v>3116</v>
      </c>
      <c r="G951">
        <v>8880</v>
      </c>
      <c r="H951">
        <v>0</v>
      </c>
      <c r="I951">
        <v>0</v>
      </c>
      <c r="J951">
        <v>23</v>
      </c>
      <c r="K951">
        <v>2</v>
      </c>
      <c r="L951">
        <v>1</v>
      </c>
      <c r="M951">
        <v>5392</v>
      </c>
      <c r="N951" t="s">
        <v>3117</v>
      </c>
      <c r="O951" t="s">
        <v>930</v>
      </c>
      <c r="Q951" s="1">
        <v>479.67479674796749</v>
      </c>
      <c r="R951">
        <v>590</v>
      </c>
    </row>
    <row r="952" spans="1:18">
      <c r="A952">
        <v>5393</v>
      </c>
      <c r="B952">
        <v>1</v>
      </c>
      <c r="C952">
        <v>0</v>
      </c>
      <c r="D952" t="s">
        <v>3118</v>
      </c>
      <c r="E952" t="s">
        <v>930</v>
      </c>
      <c r="F952" t="s">
        <v>3119</v>
      </c>
      <c r="G952">
        <v>8880</v>
      </c>
      <c r="H952">
        <v>0</v>
      </c>
      <c r="I952">
        <v>0</v>
      </c>
      <c r="J952">
        <v>23</v>
      </c>
      <c r="K952">
        <v>2</v>
      </c>
      <c r="L952">
        <v>1</v>
      </c>
      <c r="M952">
        <v>5393</v>
      </c>
      <c r="N952" t="s">
        <v>3120</v>
      </c>
      <c r="O952" t="s">
        <v>930</v>
      </c>
      <c r="Q952" s="1">
        <v>585.36585365853659</v>
      </c>
      <c r="R952">
        <v>720</v>
      </c>
    </row>
    <row r="953" spans="1:18">
      <c r="A953">
        <v>5394</v>
      </c>
      <c r="B953">
        <v>1</v>
      </c>
      <c r="C953">
        <v>0</v>
      </c>
      <c r="D953" t="s">
        <v>3121</v>
      </c>
      <c r="E953" t="s">
        <v>930</v>
      </c>
      <c r="F953" t="s">
        <v>3122</v>
      </c>
      <c r="G953">
        <v>8880</v>
      </c>
      <c r="H953">
        <v>0</v>
      </c>
      <c r="I953">
        <v>0</v>
      </c>
      <c r="J953">
        <v>23</v>
      </c>
      <c r="K953">
        <v>2</v>
      </c>
      <c r="L953">
        <v>1</v>
      </c>
      <c r="M953">
        <v>5394</v>
      </c>
      <c r="N953" t="s">
        <v>3123</v>
      </c>
      <c r="O953" t="s">
        <v>930</v>
      </c>
      <c r="Q953" s="1">
        <v>615.44715447154465</v>
      </c>
      <c r="R953">
        <v>757</v>
      </c>
    </row>
    <row r="954" spans="1:18">
      <c r="A954">
        <v>5395</v>
      </c>
      <c r="B954">
        <v>1</v>
      </c>
      <c r="C954">
        <v>0</v>
      </c>
      <c r="D954" t="s">
        <v>7070</v>
      </c>
      <c r="E954" t="s">
        <v>930</v>
      </c>
      <c r="F954" t="s">
        <v>930</v>
      </c>
      <c r="G954">
        <v>9535</v>
      </c>
      <c r="H954">
        <v>0</v>
      </c>
      <c r="I954">
        <v>0</v>
      </c>
      <c r="J954">
        <v>23</v>
      </c>
      <c r="K954">
        <v>2</v>
      </c>
      <c r="L954">
        <v>0</v>
      </c>
      <c r="M954">
        <v>5395</v>
      </c>
      <c r="N954" t="s">
        <v>7071</v>
      </c>
      <c r="O954" t="s">
        <v>930</v>
      </c>
      <c r="Q954" s="1">
        <v>60.162601626016254</v>
      </c>
      <c r="R954">
        <v>74</v>
      </c>
    </row>
    <row r="955" spans="1:18">
      <c r="A955">
        <v>5396</v>
      </c>
      <c r="B955">
        <v>1</v>
      </c>
      <c r="C955">
        <v>0</v>
      </c>
      <c r="D955" t="s">
        <v>7074</v>
      </c>
      <c r="E955" t="s">
        <v>930</v>
      </c>
      <c r="F955" t="s">
        <v>930</v>
      </c>
      <c r="G955">
        <v>9535</v>
      </c>
      <c r="H955">
        <v>0</v>
      </c>
      <c r="I955">
        <v>0</v>
      </c>
      <c r="J955">
        <v>23</v>
      </c>
      <c r="K955">
        <v>2</v>
      </c>
      <c r="L955">
        <v>0</v>
      </c>
      <c r="M955">
        <v>5396</v>
      </c>
      <c r="N955" t="s">
        <v>7075</v>
      </c>
      <c r="O955" t="s">
        <v>930</v>
      </c>
      <c r="Q955" s="1">
        <v>40.252032520325201</v>
      </c>
      <c r="R955">
        <v>49.51</v>
      </c>
    </row>
    <row r="956" spans="1:18">
      <c r="A956">
        <v>5397</v>
      </c>
      <c r="B956">
        <v>1</v>
      </c>
      <c r="C956">
        <v>0</v>
      </c>
      <c r="D956" t="s">
        <v>7076</v>
      </c>
      <c r="E956" t="s">
        <v>930</v>
      </c>
      <c r="F956" t="s">
        <v>930</v>
      </c>
      <c r="G956">
        <v>9535</v>
      </c>
      <c r="H956">
        <v>0</v>
      </c>
      <c r="I956">
        <v>0</v>
      </c>
      <c r="J956">
        <v>23</v>
      </c>
      <c r="K956">
        <v>2</v>
      </c>
      <c r="L956">
        <v>0</v>
      </c>
      <c r="M956">
        <v>5397</v>
      </c>
      <c r="N956" t="s">
        <v>7077</v>
      </c>
      <c r="O956" t="s">
        <v>930</v>
      </c>
      <c r="Q956" s="1">
        <v>33.333333333333329</v>
      </c>
      <c r="R956">
        <v>41</v>
      </c>
    </row>
    <row r="957" spans="1:18">
      <c r="A957">
        <v>5398</v>
      </c>
      <c r="B957">
        <v>1</v>
      </c>
      <c r="C957">
        <v>0</v>
      </c>
      <c r="D957" t="s">
        <v>7078</v>
      </c>
      <c r="E957" t="s">
        <v>930</v>
      </c>
      <c r="F957" t="s">
        <v>930</v>
      </c>
      <c r="G957">
        <v>9535</v>
      </c>
      <c r="H957">
        <v>0</v>
      </c>
      <c r="I957">
        <v>0</v>
      </c>
      <c r="J957">
        <v>23</v>
      </c>
      <c r="K957">
        <v>2</v>
      </c>
      <c r="L957">
        <v>0</v>
      </c>
      <c r="M957">
        <v>5398</v>
      </c>
      <c r="N957" t="s">
        <v>7079</v>
      </c>
      <c r="O957" t="s">
        <v>930</v>
      </c>
      <c r="Q957" s="1">
        <v>13.008130081300813</v>
      </c>
      <c r="R957">
        <v>16</v>
      </c>
    </row>
    <row r="958" spans="1:18">
      <c r="A958">
        <v>5399</v>
      </c>
      <c r="B958">
        <v>1</v>
      </c>
      <c r="C958">
        <v>0</v>
      </c>
      <c r="D958" t="s">
        <v>7082</v>
      </c>
      <c r="E958" t="s">
        <v>930</v>
      </c>
      <c r="F958" t="s">
        <v>930</v>
      </c>
      <c r="G958">
        <v>9535</v>
      </c>
      <c r="H958">
        <v>0</v>
      </c>
      <c r="I958">
        <v>0</v>
      </c>
      <c r="J958">
        <v>23</v>
      </c>
      <c r="K958">
        <v>2</v>
      </c>
      <c r="L958">
        <v>0</v>
      </c>
      <c r="M958">
        <v>5399</v>
      </c>
      <c r="N958" t="s">
        <v>7083</v>
      </c>
      <c r="O958" t="s">
        <v>930</v>
      </c>
      <c r="Q958" s="1">
        <v>89.430894308943081</v>
      </c>
      <c r="R958">
        <v>110</v>
      </c>
    </row>
    <row r="959" spans="1:18">
      <c r="A959">
        <v>5400</v>
      </c>
      <c r="B959">
        <v>1</v>
      </c>
      <c r="C959">
        <v>0</v>
      </c>
      <c r="D959" t="s">
        <v>7084</v>
      </c>
      <c r="E959" t="s">
        <v>930</v>
      </c>
      <c r="F959" t="s">
        <v>930</v>
      </c>
      <c r="G959">
        <v>9535</v>
      </c>
      <c r="H959">
        <v>0</v>
      </c>
      <c r="I959">
        <v>0</v>
      </c>
      <c r="J959">
        <v>23</v>
      </c>
      <c r="K959">
        <v>2</v>
      </c>
      <c r="L959">
        <v>0</v>
      </c>
      <c r="M959">
        <v>5400</v>
      </c>
      <c r="N959" t="s">
        <v>7085</v>
      </c>
      <c r="O959" t="s">
        <v>930</v>
      </c>
      <c r="Q959" s="1">
        <v>30.081300813008127</v>
      </c>
      <c r="R959">
        <v>37</v>
      </c>
    </row>
    <row r="960" spans="1:18">
      <c r="A960">
        <v>5401</v>
      </c>
      <c r="B960">
        <v>1</v>
      </c>
      <c r="C960">
        <v>0</v>
      </c>
      <c r="D960" t="s">
        <v>7086</v>
      </c>
      <c r="E960" t="s">
        <v>930</v>
      </c>
      <c r="F960" t="s">
        <v>930</v>
      </c>
      <c r="G960">
        <v>9535</v>
      </c>
      <c r="H960">
        <v>0</v>
      </c>
      <c r="I960">
        <v>0</v>
      </c>
      <c r="J960">
        <v>23</v>
      </c>
      <c r="K960">
        <v>2</v>
      </c>
      <c r="L960">
        <v>0</v>
      </c>
      <c r="M960">
        <v>5401</v>
      </c>
      <c r="N960" t="s">
        <v>7087</v>
      </c>
      <c r="O960" t="s">
        <v>930</v>
      </c>
      <c r="Q960" s="1">
        <v>325.130081300813</v>
      </c>
      <c r="R960">
        <v>399.91</v>
      </c>
    </row>
    <row r="961" spans="1:18">
      <c r="A961">
        <v>5402</v>
      </c>
      <c r="B961">
        <v>1</v>
      </c>
      <c r="C961">
        <v>0</v>
      </c>
      <c r="D961" t="s">
        <v>7088</v>
      </c>
      <c r="E961" t="s">
        <v>930</v>
      </c>
      <c r="F961" t="s">
        <v>930</v>
      </c>
      <c r="G961">
        <v>9535</v>
      </c>
      <c r="H961">
        <v>0</v>
      </c>
      <c r="I961">
        <v>0</v>
      </c>
      <c r="J961">
        <v>23</v>
      </c>
      <c r="K961">
        <v>2</v>
      </c>
      <c r="L961">
        <v>0</v>
      </c>
      <c r="M961">
        <v>5402</v>
      </c>
      <c r="N961" t="s">
        <v>7089</v>
      </c>
      <c r="O961" t="s">
        <v>930</v>
      </c>
      <c r="Q961" s="1">
        <v>16.260162601626018</v>
      </c>
      <c r="R961">
        <v>20</v>
      </c>
    </row>
    <row r="962" spans="1:18">
      <c r="A962">
        <v>5403</v>
      </c>
      <c r="B962">
        <v>1</v>
      </c>
      <c r="C962">
        <v>0</v>
      </c>
      <c r="D962" t="s">
        <v>7090</v>
      </c>
      <c r="E962" t="s">
        <v>930</v>
      </c>
      <c r="F962" t="s">
        <v>930</v>
      </c>
      <c r="G962">
        <v>9535</v>
      </c>
      <c r="H962">
        <v>0</v>
      </c>
      <c r="I962">
        <v>0</v>
      </c>
      <c r="J962">
        <v>23</v>
      </c>
      <c r="K962">
        <v>2</v>
      </c>
      <c r="L962">
        <v>0</v>
      </c>
      <c r="M962">
        <v>5403</v>
      </c>
      <c r="N962" t="s">
        <v>7091</v>
      </c>
      <c r="O962" t="s">
        <v>930</v>
      </c>
      <c r="Q962" s="1">
        <v>26.829268292682929</v>
      </c>
      <c r="R962">
        <v>33</v>
      </c>
    </row>
    <row r="963" spans="1:18">
      <c r="A963">
        <v>5404</v>
      </c>
      <c r="B963">
        <v>1</v>
      </c>
      <c r="C963">
        <v>0</v>
      </c>
      <c r="D963" t="s">
        <v>7092</v>
      </c>
      <c r="E963" t="s">
        <v>930</v>
      </c>
      <c r="F963" t="s">
        <v>930</v>
      </c>
      <c r="G963">
        <v>9535</v>
      </c>
      <c r="H963">
        <v>0</v>
      </c>
      <c r="I963">
        <v>0</v>
      </c>
      <c r="J963">
        <v>23</v>
      </c>
      <c r="K963">
        <v>2</v>
      </c>
      <c r="L963">
        <v>0</v>
      </c>
      <c r="M963">
        <v>5404</v>
      </c>
      <c r="N963" t="s">
        <v>7093</v>
      </c>
      <c r="O963" t="s">
        <v>930</v>
      </c>
      <c r="Q963" s="1">
        <v>208.33333333333334</v>
      </c>
      <c r="R963">
        <v>256.25</v>
      </c>
    </row>
    <row r="964" spans="1:18">
      <c r="A964">
        <v>5405</v>
      </c>
      <c r="B964">
        <v>1</v>
      </c>
      <c r="C964">
        <v>0</v>
      </c>
      <c r="D964" t="s">
        <v>7094</v>
      </c>
      <c r="E964" t="s">
        <v>930</v>
      </c>
      <c r="F964" t="s">
        <v>930</v>
      </c>
      <c r="G964">
        <v>9535</v>
      </c>
      <c r="H964">
        <v>0</v>
      </c>
      <c r="I964">
        <v>0</v>
      </c>
      <c r="J964">
        <v>23</v>
      </c>
      <c r="K964">
        <v>2</v>
      </c>
      <c r="L964">
        <v>0</v>
      </c>
      <c r="M964">
        <v>5405</v>
      </c>
      <c r="N964" t="s">
        <v>7095</v>
      </c>
      <c r="O964" t="s">
        <v>930</v>
      </c>
      <c r="Q964" s="1">
        <v>34.146341463414629</v>
      </c>
      <c r="R964">
        <v>42</v>
      </c>
    </row>
    <row r="965" spans="1:18">
      <c r="A965">
        <v>5406</v>
      </c>
      <c r="B965">
        <v>1</v>
      </c>
      <c r="C965">
        <v>0</v>
      </c>
      <c r="D965" t="s">
        <v>7096</v>
      </c>
      <c r="E965" t="s">
        <v>930</v>
      </c>
      <c r="F965" t="s">
        <v>8813</v>
      </c>
      <c r="G965">
        <v>9535</v>
      </c>
      <c r="H965">
        <v>0</v>
      </c>
      <c r="I965">
        <v>0</v>
      </c>
      <c r="J965">
        <v>23</v>
      </c>
      <c r="K965">
        <v>2</v>
      </c>
      <c r="L965">
        <v>0</v>
      </c>
      <c r="M965">
        <v>5406</v>
      </c>
      <c r="N965" t="s">
        <v>8814</v>
      </c>
      <c r="O965" t="s">
        <v>930</v>
      </c>
      <c r="Q965" s="1">
        <v>45.528455284552848</v>
      </c>
      <c r="R965">
        <v>56</v>
      </c>
    </row>
    <row r="966" spans="1:18">
      <c r="A966">
        <v>5407</v>
      </c>
      <c r="B966">
        <v>1</v>
      </c>
      <c r="C966">
        <v>0</v>
      </c>
      <c r="D966" t="s">
        <v>7068</v>
      </c>
      <c r="E966" t="s">
        <v>930</v>
      </c>
      <c r="F966" t="s">
        <v>930</v>
      </c>
      <c r="G966">
        <v>9535</v>
      </c>
      <c r="H966">
        <v>0</v>
      </c>
      <c r="I966">
        <v>0</v>
      </c>
      <c r="J966">
        <v>23</v>
      </c>
      <c r="K966">
        <v>2</v>
      </c>
      <c r="L966">
        <v>0</v>
      </c>
      <c r="M966">
        <v>5407</v>
      </c>
      <c r="N966" t="s">
        <v>7069</v>
      </c>
      <c r="O966" t="s">
        <v>930</v>
      </c>
      <c r="Q966" s="1">
        <v>9.7560975609756078</v>
      </c>
      <c r="R966">
        <v>12</v>
      </c>
    </row>
    <row r="967" spans="1:18">
      <c r="A967">
        <v>5408</v>
      </c>
      <c r="B967">
        <v>1</v>
      </c>
      <c r="C967">
        <v>0</v>
      </c>
      <c r="D967" t="s">
        <v>7080</v>
      </c>
      <c r="E967" t="s">
        <v>930</v>
      </c>
      <c r="F967" t="s">
        <v>930</v>
      </c>
      <c r="G967">
        <v>9535</v>
      </c>
      <c r="H967">
        <v>0</v>
      </c>
      <c r="I967">
        <v>0</v>
      </c>
      <c r="J967">
        <v>23</v>
      </c>
      <c r="K967">
        <v>2</v>
      </c>
      <c r="L967">
        <v>0</v>
      </c>
      <c r="M967">
        <v>5408</v>
      </c>
      <c r="N967" t="s">
        <v>7081</v>
      </c>
      <c r="O967" t="s">
        <v>930</v>
      </c>
      <c r="Q967" s="1">
        <v>56.910569105691053</v>
      </c>
      <c r="R967">
        <v>70</v>
      </c>
    </row>
    <row r="968" spans="1:18">
      <c r="A968">
        <v>5409</v>
      </c>
      <c r="B968">
        <v>1</v>
      </c>
      <c r="C968">
        <v>0</v>
      </c>
      <c r="D968" t="s">
        <v>2145</v>
      </c>
      <c r="E968" t="s">
        <v>930</v>
      </c>
      <c r="F968" t="s">
        <v>930</v>
      </c>
      <c r="G968">
        <v>9535</v>
      </c>
      <c r="H968">
        <v>0</v>
      </c>
      <c r="I968">
        <v>0</v>
      </c>
      <c r="J968">
        <v>23</v>
      </c>
      <c r="K968">
        <v>2</v>
      </c>
      <c r="L968">
        <v>0</v>
      </c>
      <c r="M968">
        <v>5409</v>
      </c>
      <c r="N968" t="s">
        <v>2146</v>
      </c>
      <c r="O968" t="s">
        <v>930</v>
      </c>
      <c r="Q968" s="1">
        <v>153.65853658536585</v>
      </c>
      <c r="R968">
        <v>189</v>
      </c>
    </row>
    <row r="969" spans="1:18">
      <c r="A969">
        <v>5410</v>
      </c>
      <c r="B969">
        <v>1</v>
      </c>
      <c r="C969">
        <v>0</v>
      </c>
      <c r="D969" t="s">
        <v>2147</v>
      </c>
      <c r="E969" t="s">
        <v>930</v>
      </c>
      <c r="F969" t="s">
        <v>930</v>
      </c>
      <c r="G969">
        <v>9535</v>
      </c>
      <c r="H969">
        <v>0</v>
      </c>
      <c r="I969">
        <v>0</v>
      </c>
      <c r="J969">
        <v>23</v>
      </c>
      <c r="K969">
        <v>2</v>
      </c>
      <c r="L969">
        <v>0</v>
      </c>
      <c r="M969">
        <v>5410</v>
      </c>
      <c r="N969" t="s">
        <v>2148</v>
      </c>
      <c r="O969" t="s">
        <v>930</v>
      </c>
      <c r="Q969" s="1">
        <v>61.788617886178862</v>
      </c>
      <c r="R969">
        <v>76</v>
      </c>
    </row>
    <row r="970" spans="1:18">
      <c r="A970">
        <v>5411</v>
      </c>
      <c r="B970">
        <v>1</v>
      </c>
      <c r="C970">
        <v>0</v>
      </c>
      <c r="D970" t="s">
        <v>2149</v>
      </c>
      <c r="E970" t="s">
        <v>930</v>
      </c>
      <c r="F970" t="s">
        <v>930</v>
      </c>
      <c r="G970">
        <v>9535</v>
      </c>
      <c r="H970">
        <v>0</v>
      </c>
      <c r="I970">
        <v>0</v>
      </c>
      <c r="J970">
        <v>23</v>
      </c>
      <c r="K970">
        <v>2</v>
      </c>
      <c r="L970">
        <v>0</v>
      </c>
      <c r="M970">
        <v>5411</v>
      </c>
      <c r="N970" t="s">
        <v>2150</v>
      </c>
      <c r="O970" t="s">
        <v>930</v>
      </c>
      <c r="Q970" s="1">
        <v>14.626016260162601</v>
      </c>
      <c r="R970">
        <v>17.989999999999998</v>
      </c>
    </row>
    <row r="971" spans="1:18">
      <c r="A971">
        <v>5412</v>
      </c>
      <c r="B971">
        <v>1</v>
      </c>
      <c r="C971">
        <v>0</v>
      </c>
      <c r="D971" t="s">
        <v>2151</v>
      </c>
      <c r="E971" t="s">
        <v>930</v>
      </c>
      <c r="F971" t="s">
        <v>930</v>
      </c>
      <c r="G971">
        <v>9535</v>
      </c>
      <c r="H971">
        <v>0</v>
      </c>
      <c r="I971">
        <v>0</v>
      </c>
      <c r="J971">
        <v>23</v>
      </c>
      <c r="K971">
        <v>2</v>
      </c>
      <c r="L971">
        <v>0</v>
      </c>
      <c r="M971">
        <v>5412</v>
      </c>
      <c r="N971" t="s">
        <v>2152</v>
      </c>
      <c r="O971" t="s">
        <v>930</v>
      </c>
      <c r="Q971" s="1">
        <v>97.560975609756099</v>
      </c>
      <c r="R971">
        <v>120</v>
      </c>
    </row>
    <row r="972" spans="1:18">
      <c r="A972">
        <v>5413</v>
      </c>
      <c r="B972">
        <v>1</v>
      </c>
      <c r="C972">
        <v>0</v>
      </c>
      <c r="D972" t="s">
        <v>2161</v>
      </c>
      <c r="E972" t="s">
        <v>930</v>
      </c>
      <c r="F972" t="s">
        <v>930</v>
      </c>
      <c r="G972">
        <v>9535</v>
      </c>
      <c r="H972">
        <v>0</v>
      </c>
      <c r="I972">
        <v>0</v>
      </c>
      <c r="J972">
        <v>23</v>
      </c>
      <c r="K972">
        <v>2</v>
      </c>
      <c r="L972">
        <v>0</v>
      </c>
      <c r="M972">
        <v>5413</v>
      </c>
      <c r="N972" t="s">
        <v>2162</v>
      </c>
      <c r="O972" t="s">
        <v>930</v>
      </c>
      <c r="Q972" s="1">
        <v>56.910569105691053</v>
      </c>
      <c r="R972">
        <v>70</v>
      </c>
    </row>
    <row r="973" spans="1:18">
      <c r="A973">
        <v>5414</v>
      </c>
      <c r="B973">
        <v>1</v>
      </c>
      <c r="C973">
        <v>0</v>
      </c>
      <c r="D973" t="s">
        <v>2163</v>
      </c>
      <c r="E973" t="s">
        <v>930</v>
      </c>
      <c r="F973" t="s">
        <v>930</v>
      </c>
      <c r="G973">
        <v>9535</v>
      </c>
      <c r="H973">
        <v>0</v>
      </c>
      <c r="I973">
        <v>0</v>
      </c>
      <c r="J973">
        <v>23</v>
      </c>
      <c r="K973">
        <v>2</v>
      </c>
      <c r="L973">
        <v>0</v>
      </c>
      <c r="M973">
        <v>5414</v>
      </c>
      <c r="N973" t="s">
        <v>2164</v>
      </c>
      <c r="O973" t="s">
        <v>930</v>
      </c>
      <c r="Q973" s="1">
        <v>810.56910569105685</v>
      </c>
      <c r="R973">
        <v>997</v>
      </c>
    </row>
    <row r="974" spans="1:18">
      <c r="A974">
        <v>5415</v>
      </c>
      <c r="B974">
        <v>1</v>
      </c>
      <c r="C974">
        <v>0</v>
      </c>
      <c r="D974" t="s">
        <v>2155</v>
      </c>
      <c r="E974" t="s">
        <v>930</v>
      </c>
      <c r="F974" t="s">
        <v>930</v>
      </c>
      <c r="G974">
        <v>9535</v>
      </c>
      <c r="H974">
        <v>0</v>
      </c>
      <c r="I974">
        <v>0</v>
      </c>
      <c r="J974">
        <v>23</v>
      </c>
      <c r="K974">
        <v>2</v>
      </c>
      <c r="L974">
        <v>0</v>
      </c>
      <c r="M974">
        <v>5415</v>
      </c>
      <c r="N974" t="s">
        <v>2156</v>
      </c>
      <c r="O974" t="s">
        <v>930</v>
      </c>
      <c r="Q974" s="1">
        <v>58.536585365853654</v>
      </c>
      <c r="R974">
        <v>72</v>
      </c>
    </row>
    <row r="975" spans="1:18">
      <c r="A975">
        <v>5416</v>
      </c>
      <c r="B975">
        <v>1</v>
      </c>
      <c r="C975">
        <v>0</v>
      </c>
      <c r="D975" t="s">
        <v>2178</v>
      </c>
      <c r="E975" t="s">
        <v>930</v>
      </c>
      <c r="F975" t="s">
        <v>930</v>
      </c>
      <c r="G975">
        <v>9535</v>
      </c>
      <c r="H975">
        <v>0</v>
      </c>
      <c r="I975">
        <v>0</v>
      </c>
      <c r="J975">
        <v>23</v>
      </c>
      <c r="K975">
        <v>2</v>
      </c>
      <c r="L975">
        <v>0</v>
      </c>
      <c r="M975">
        <v>5416</v>
      </c>
      <c r="N975" t="s">
        <v>2179</v>
      </c>
      <c r="O975" t="s">
        <v>930</v>
      </c>
      <c r="Q975" s="1">
        <v>54.471544715447152</v>
      </c>
      <c r="R975">
        <v>67</v>
      </c>
    </row>
    <row r="976" spans="1:18">
      <c r="A976">
        <v>5417</v>
      </c>
      <c r="B976">
        <v>1</v>
      </c>
      <c r="C976">
        <v>0</v>
      </c>
      <c r="D976" t="s">
        <v>2180</v>
      </c>
      <c r="E976" t="s">
        <v>930</v>
      </c>
      <c r="F976" t="s">
        <v>930</v>
      </c>
      <c r="G976">
        <v>9535</v>
      </c>
      <c r="H976">
        <v>0</v>
      </c>
      <c r="I976">
        <v>0</v>
      </c>
      <c r="J976">
        <v>23</v>
      </c>
      <c r="K976">
        <v>2</v>
      </c>
      <c r="L976">
        <v>0</v>
      </c>
      <c r="M976">
        <v>5417</v>
      </c>
      <c r="N976" t="s">
        <v>2181</v>
      </c>
      <c r="O976" t="s">
        <v>930</v>
      </c>
      <c r="Q976" s="1">
        <v>190.2439024390244</v>
      </c>
      <c r="R976">
        <v>234</v>
      </c>
    </row>
    <row r="977" spans="1:18">
      <c r="A977">
        <v>5418</v>
      </c>
      <c r="B977">
        <v>1</v>
      </c>
      <c r="C977">
        <v>0</v>
      </c>
      <c r="D977" t="s">
        <v>2182</v>
      </c>
      <c r="E977" t="s">
        <v>930</v>
      </c>
      <c r="F977" t="s">
        <v>930</v>
      </c>
      <c r="G977">
        <v>9535</v>
      </c>
      <c r="H977">
        <v>0</v>
      </c>
      <c r="I977">
        <v>0</v>
      </c>
      <c r="J977">
        <v>23</v>
      </c>
      <c r="K977">
        <v>2</v>
      </c>
      <c r="L977">
        <v>0</v>
      </c>
      <c r="M977">
        <v>5418</v>
      </c>
      <c r="N977" t="s">
        <v>2183</v>
      </c>
      <c r="O977" t="s">
        <v>930</v>
      </c>
      <c r="Q977" s="1">
        <v>61.788617886178862</v>
      </c>
      <c r="R977">
        <v>76</v>
      </c>
    </row>
    <row r="978" spans="1:18">
      <c r="A978">
        <v>5419</v>
      </c>
      <c r="B978">
        <v>1</v>
      </c>
      <c r="C978">
        <v>0</v>
      </c>
      <c r="D978" t="s">
        <v>2184</v>
      </c>
      <c r="E978" t="s">
        <v>930</v>
      </c>
      <c r="F978" t="s">
        <v>930</v>
      </c>
      <c r="G978">
        <v>9535</v>
      </c>
      <c r="H978">
        <v>0</v>
      </c>
      <c r="I978">
        <v>0</v>
      </c>
      <c r="J978">
        <v>23</v>
      </c>
      <c r="K978">
        <v>2</v>
      </c>
      <c r="L978">
        <v>0</v>
      </c>
      <c r="M978">
        <v>5419</v>
      </c>
      <c r="N978" t="s">
        <v>2185</v>
      </c>
      <c r="O978" t="s">
        <v>930</v>
      </c>
      <c r="Q978" s="1">
        <v>56.910569105691053</v>
      </c>
      <c r="R978">
        <v>70</v>
      </c>
    </row>
    <row r="979" spans="1:18">
      <c r="A979">
        <v>5420</v>
      </c>
      <c r="B979">
        <v>1</v>
      </c>
      <c r="C979">
        <v>0</v>
      </c>
      <c r="D979" t="s">
        <v>2186</v>
      </c>
      <c r="E979" t="s">
        <v>930</v>
      </c>
      <c r="F979" t="s">
        <v>930</v>
      </c>
      <c r="G979">
        <v>9535</v>
      </c>
      <c r="H979">
        <v>0</v>
      </c>
      <c r="I979">
        <v>0</v>
      </c>
      <c r="J979">
        <v>23</v>
      </c>
      <c r="K979">
        <v>2</v>
      </c>
      <c r="L979">
        <v>0</v>
      </c>
      <c r="M979">
        <v>5420</v>
      </c>
      <c r="N979" t="s">
        <v>2187</v>
      </c>
      <c r="O979" t="s">
        <v>930</v>
      </c>
      <c r="Q979" s="1">
        <v>113.82113821138211</v>
      </c>
      <c r="R979">
        <v>140</v>
      </c>
    </row>
    <row r="980" spans="1:18">
      <c r="A980">
        <v>5421</v>
      </c>
      <c r="B980">
        <v>1</v>
      </c>
      <c r="C980">
        <v>0</v>
      </c>
      <c r="D980" t="s">
        <v>2192</v>
      </c>
      <c r="E980" t="s">
        <v>930</v>
      </c>
      <c r="F980" t="s">
        <v>930</v>
      </c>
      <c r="G980">
        <v>9535</v>
      </c>
      <c r="H980">
        <v>0</v>
      </c>
      <c r="I980">
        <v>0</v>
      </c>
      <c r="J980">
        <v>23</v>
      </c>
      <c r="K980">
        <v>2</v>
      </c>
      <c r="L980">
        <v>0</v>
      </c>
      <c r="M980">
        <v>5421</v>
      </c>
      <c r="N980" t="s">
        <v>2193</v>
      </c>
      <c r="O980" t="s">
        <v>930</v>
      </c>
      <c r="Q980" s="1">
        <v>73.170731707317074</v>
      </c>
      <c r="R980">
        <v>90</v>
      </c>
    </row>
    <row r="981" spans="1:18">
      <c r="A981">
        <v>5422</v>
      </c>
      <c r="B981">
        <v>1</v>
      </c>
      <c r="C981">
        <v>0</v>
      </c>
      <c r="D981" t="s">
        <v>2196</v>
      </c>
      <c r="E981" t="s">
        <v>930</v>
      </c>
      <c r="F981" t="s">
        <v>930</v>
      </c>
      <c r="G981">
        <v>9535</v>
      </c>
      <c r="H981">
        <v>0</v>
      </c>
      <c r="I981">
        <v>0</v>
      </c>
      <c r="J981">
        <v>23</v>
      </c>
      <c r="K981">
        <v>2</v>
      </c>
      <c r="L981">
        <v>1</v>
      </c>
      <c r="M981">
        <v>5422</v>
      </c>
      <c r="N981" t="s">
        <v>2197</v>
      </c>
      <c r="O981" t="s">
        <v>930</v>
      </c>
      <c r="Q981" s="1">
        <v>4.8780487804878039</v>
      </c>
      <c r="R981">
        <v>6</v>
      </c>
    </row>
    <row r="982" spans="1:18">
      <c r="A982">
        <v>5423</v>
      </c>
      <c r="B982">
        <v>1</v>
      </c>
      <c r="C982">
        <v>0</v>
      </c>
      <c r="D982" t="s">
        <v>2198</v>
      </c>
      <c r="E982" t="s">
        <v>930</v>
      </c>
      <c r="F982" t="s">
        <v>930</v>
      </c>
      <c r="G982">
        <v>9535</v>
      </c>
      <c r="H982">
        <v>0</v>
      </c>
      <c r="I982">
        <v>0</v>
      </c>
      <c r="J982">
        <v>23</v>
      </c>
      <c r="K982">
        <v>2</v>
      </c>
      <c r="L982">
        <v>0</v>
      </c>
      <c r="M982">
        <v>5423</v>
      </c>
      <c r="N982" t="s">
        <v>2199</v>
      </c>
      <c r="O982" t="s">
        <v>930</v>
      </c>
      <c r="Q982" s="1">
        <v>52.853658536585371</v>
      </c>
      <c r="R982">
        <v>65.010000000000005</v>
      </c>
    </row>
    <row r="983" spans="1:18">
      <c r="A983">
        <v>5424</v>
      </c>
      <c r="B983">
        <v>1</v>
      </c>
      <c r="C983">
        <v>0</v>
      </c>
      <c r="D983" t="s">
        <v>2188</v>
      </c>
      <c r="E983" t="s">
        <v>930</v>
      </c>
      <c r="F983" t="s">
        <v>930</v>
      </c>
      <c r="G983">
        <v>9535</v>
      </c>
      <c r="H983">
        <v>0</v>
      </c>
      <c r="I983">
        <v>0</v>
      </c>
      <c r="J983">
        <v>23</v>
      </c>
      <c r="K983">
        <v>2</v>
      </c>
      <c r="L983">
        <v>0</v>
      </c>
      <c r="M983">
        <v>5424</v>
      </c>
      <c r="N983" t="s">
        <v>2189</v>
      </c>
      <c r="O983" t="s">
        <v>930</v>
      </c>
      <c r="Q983" s="1">
        <v>72.357723577235774</v>
      </c>
      <c r="R983">
        <v>89</v>
      </c>
    </row>
    <row r="984" spans="1:18">
      <c r="A984">
        <v>5425</v>
      </c>
      <c r="B984">
        <v>1</v>
      </c>
      <c r="C984">
        <v>0</v>
      </c>
      <c r="D984" t="s">
        <v>2208</v>
      </c>
      <c r="E984" t="s">
        <v>930</v>
      </c>
      <c r="F984" t="s">
        <v>930</v>
      </c>
      <c r="G984">
        <v>9535</v>
      </c>
      <c r="H984">
        <v>0</v>
      </c>
      <c r="I984">
        <v>0</v>
      </c>
      <c r="J984">
        <v>23</v>
      </c>
      <c r="K984">
        <v>2</v>
      </c>
      <c r="L984">
        <v>0</v>
      </c>
      <c r="M984">
        <v>5425</v>
      </c>
      <c r="N984" t="s">
        <v>2209</v>
      </c>
      <c r="O984" t="s">
        <v>930</v>
      </c>
      <c r="Q984" s="1">
        <v>975.60975609756099</v>
      </c>
      <c r="R984">
        <v>1200</v>
      </c>
    </row>
    <row r="985" spans="1:18">
      <c r="A985">
        <v>5426</v>
      </c>
      <c r="B985">
        <v>1</v>
      </c>
      <c r="C985">
        <v>0</v>
      </c>
      <c r="D985" t="s">
        <v>2210</v>
      </c>
      <c r="E985" t="s">
        <v>930</v>
      </c>
      <c r="F985" t="s">
        <v>930</v>
      </c>
      <c r="G985">
        <v>9535</v>
      </c>
      <c r="H985">
        <v>0</v>
      </c>
      <c r="I985">
        <v>0</v>
      </c>
      <c r="J985">
        <v>23</v>
      </c>
      <c r="K985">
        <v>2</v>
      </c>
      <c r="L985">
        <v>0</v>
      </c>
      <c r="M985">
        <v>5426</v>
      </c>
      <c r="N985" t="s">
        <v>2211</v>
      </c>
      <c r="O985" t="s">
        <v>930</v>
      </c>
      <c r="Q985" s="1">
        <v>217.07317073170734</v>
      </c>
      <c r="R985">
        <v>267</v>
      </c>
    </row>
    <row r="986" spans="1:18">
      <c r="A986">
        <v>5427</v>
      </c>
      <c r="B986">
        <v>1</v>
      </c>
      <c r="C986">
        <v>0</v>
      </c>
      <c r="D986" t="s">
        <v>2212</v>
      </c>
      <c r="E986" t="s">
        <v>930</v>
      </c>
      <c r="F986" t="s">
        <v>930</v>
      </c>
      <c r="G986">
        <v>9535</v>
      </c>
      <c r="H986">
        <v>0</v>
      </c>
      <c r="I986">
        <v>0</v>
      </c>
      <c r="J986">
        <v>23</v>
      </c>
      <c r="K986">
        <v>2</v>
      </c>
      <c r="L986">
        <v>0</v>
      </c>
      <c r="M986">
        <v>5427</v>
      </c>
      <c r="N986" t="s">
        <v>8433</v>
      </c>
      <c r="O986" t="s">
        <v>930</v>
      </c>
      <c r="Q986" s="1">
        <v>113.82113821138211</v>
      </c>
      <c r="R986">
        <v>140</v>
      </c>
    </row>
    <row r="987" spans="1:18">
      <c r="A987">
        <v>5428</v>
      </c>
      <c r="B987">
        <v>1</v>
      </c>
      <c r="C987">
        <v>0</v>
      </c>
      <c r="D987" t="s">
        <v>2221</v>
      </c>
      <c r="E987" t="s">
        <v>930</v>
      </c>
      <c r="F987" t="s">
        <v>930</v>
      </c>
      <c r="G987">
        <v>9535</v>
      </c>
      <c r="H987">
        <v>0</v>
      </c>
      <c r="I987">
        <v>0</v>
      </c>
      <c r="J987">
        <v>23</v>
      </c>
      <c r="K987">
        <v>2</v>
      </c>
      <c r="L987">
        <v>0</v>
      </c>
      <c r="M987">
        <v>5428</v>
      </c>
      <c r="N987" t="s">
        <v>2222</v>
      </c>
      <c r="O987" t="s">
        <v>930</v>
      </c>
      <c r="Q987" s="1">
        <v>261.78861788617883</v>
      </c>
      <c r="R987">
        <v>322</v>
      </c>
    </row>
    <row r="988" spans="1:18">
      <c r="A988">
        <v>5429</v>
      </c>
      <c r="B988">
        <v>1</v>
      </c>
      <c r="C988">
        <v>0</v>
      </c>
      <c r="D988" t="s">
        <v>2223</v>
      </c>
      <c r="E988" t="s">
        <v>930</v>
      </c>
      <c r="F988" t="s">
        <v>930</v>
      </c>
      <c r="G988">
        <v>9535</v>
      </c>
      <c r="H988">
        <v>0</v>
      </c>
      <c r="I988">
        <v>0</v>
      </c>
      <c r="J988">
        <v>23</v>
      </c>
      <c r="K988">
        <v>2</v>
      </c>
      <c r="L988">
        <v>0</v>
      </c>
      <c r="M988">
        <v>5429</v>
      </c>
      <c r="N988" t="s">
        <v>2224</v>
      </c>
      <c r="O988" t="s">
        <v>930</v>
      </c>
      <c r="Q988" s="1">
        <v>73.170731707317074</v>
      </c>
      <c r="R988">
        <v>90</v>
      </c>
    </row>
    <row r="989" spans="1:18">
      <c r="A989">
        <v>5430</v>
      </c>
      <c r="B989">
        <v>1</v>
      </c>
      <c r="C989">
        <v>0</v>
      </c>
      <c r="D989" t="s">
        <v>2229</v>
      </c>
      <c r="E989" t="s">
        <v>930</v>
      </c>
      <c r="F989" t="s">
        <v>930</v>
      </c>
      <c r="G989">
        <v>9535</v>
      </c>
      <c r="H989">
        <v>0</v>
      </c>
      <c r="I989">
        <v>0</v>
      </c>
      <c r="J989">
        <v>23</v>
      </c>
      <c r="K989">
        <v>2</v>
      </c>
      <c r="L989">
        <v>0</v>
      </c>
      <c r="M989">
        <v>5430</v>
      </c>
      <c r="N989" t="s">
        <v>2230</v>
      </c>
      <c r="O989" t="s">
        <v>930</v>
      </c>
      <c r="Q989" s="1">
        <v>1170.7317073170732</v>
      </c>
      <c r="R989">
        <v>1440</v>
      </c>
    </row>
    <row r="990" spans="1:18">
      <c r="A990">
        <v>5431</v>
      </c>
      <c r="B990">
        <v>1</v>
      </c>
      <c r="C990">
        <v>0</v>
      </c>
      <c r="D990" t="s">
        <v>2231</v>
      </c>
      <c r="E990" t="s">
        <v>930</v>
      </c>
      <c r="F990" t="s">
        <v>930</v>
      </c>
      <c r="G990">
        <v>9535</v>
      </c>
      <c r="H990">
        <v>0</v>
      </c>
      <c r="I990">
        <v>0</v>
      </c>
      <c r="J990">
        <v>23</v>
      </c>
      <c r="K990">
        <v>2</v>
      </c>
      <c r="L990">
        <v>0</v>
      </c>
      <c r="M990">
        <v>5431</v>
      </c>
      <c r="N990" t="s">
        <v>2232</v>
      </c>
      <c r="O990" t="s">
        <v>930</v>
      </c>
      <c r="Q990" s="1">
        <v>84.447154471544721</v>
      </c>
      <c r="R990">
        <v>103.87</v>
      </c>
    </row>
    <row r="991" spans="1:18">
      <c r="A991">
        <v>5432</v>
      </c>
      <c r="B991">
        <v>1</v>
      </c>
      <c r="C991">
        <v>0</v>
      </c>
      <c r="D991" t="s">
        <v>2233</v>
      </c>
      <c r="E991" t="s">
        <v>930</v>
      </c>
      <c r="F991" t="s">
        <v>930</v>
      </c>
      <c r="G991">
        <v>9535</v>
      </c>
      <c r="H991">
        <v>0</v>
      </c>
      <c r="I991">
        <v>0</v>
      </c>
      <c r="J991">
        <v>23</v>
      </c>
      <c r="K991">
        <v>2</v>
      </c>
      <c r="L991">
        <v>0</v>
      </c>
      <c r="M991">
        <v>5432</v>
      </c>
      <c r="N991" t="s">
        <v>2234</v>
      </c>
      <c r="O991" t="s">
        <v>930</v>
      </c>
      <c r="Q991" s="1">
        <v>20.333333333333332</v>
      </c>
      <c r="R991">
        <v>25.01</v>
      </c>
    </row>
    <row r="992" spans="1:18">
      <c r="A992">
        <v>5433</v>
      </c>
      <c r="B992">
        <v>1</v>
      </c>
      <c r="C992">
        <v>0</v>
      </c>
      <c r="D992" t="s">
        <v>2235</v>
      </c>
      <c r="E992" t="s">
        <v>930</v>
      </c>
      <c r="F992" t="s">
        <v>930</v>
      </c>
      <c r="G992">
        <v>9535</v>
      </c>
      <c r="H992">
        <v>0</v>
      </c>
      <c r="I992">
        <v>0</v>
      </c>
      <c r="J992">
        <v>23</v>
      </c>
      <c r="K992">
        <v>2</v>
      </c>
      <c r="L992">
        <v>0</v>
      </c>
      <c r="M992">
        <v>5433</v>
      </c>
      <c r="N992" t="s">
        <v>2236</v>
      </c>
      <c r="O992" t="s">
        <v>930</v>
      </c>
      <c r="Q992" s="1">
        <v>100</v>
      </c>
      <c r="R992">
        <v>123</v>
      </c>
    </row>
    <row r="993" spans="1:18">
      <c r="A993">
        <v>5434</v>
      </c>
      <c r="B993">
        <v>1</v>
      </c>
      <c r="C993">
        <v>0</v>
      </c>
      <c r="D993" t="s">
        <v>2225</v>
      </c>
      <c r="E993" t="s">
        <v>930</v>
      </c>
      <c r="F993" t="s">
        <v>930</v>
      </c>
      <c r="G993">
        <v>9535</v>
      </c>
      <c r="H993">
        <v>0</v>
      </c>
      <c r="I993">
        <v>0</v>
      </c>
      <c r="J993">
        <v>23</v>
      </c>
      <c r="K993">
        <v>2</v>
      </c>
      <c r="L993">
        <v>0</v>
      </c>
      <c r="M993">
        <v>5434</v>
      </c>
      <c r="N993" t="s">
        <v>2226</v>
      </c>
      <c r="O993" t="s">
        <v>930</v>
      </c>
      <c r="Q993" s="1">
        <v>1471.5447154471544</v>
      </c>
      <c r="R993">
        <v>1810</v>
      </c>
    </row>
    <row r="994" spans="1:18">
      <c r="A994">
        <v>5435</v>
      </c>
      <c r="B994">
        <v>1</v>
      </c>
      <c r="C994">
        <v>0</v>
      </c>
      <c r="D994" t="s">
        <v>1202</v>
      </c>
      <c r="E994" t="s">
        <v>930</v>
      </c>
      <c r="F994" t="s">
        <v>930</v>
      </c>
      <c r="G994">
        <v>9535</v>
      </c>
      <c r="H994">
        <v>0</v>
      </c>
      <c r="I994">
        <v>0</v>
      </c>
      <c r="J994">
        <v>23</v>
      </c>
      <c r="K994">
        <v>2</v>
      </c>
      <c r="L994">
        <v>1</v>
      </c>
      <c r="M994">
        <v>5435</v>
      </c>
      <c r="N994" t="s">
        <v>1203</v>
      </c>
      <c r="O994" t="s">
        <v>930</v>
      </c>
      <c r="Q994" s="1">
        <v>14.626016260162601</v>
      </c>
      <c r="R994">
        <v>17.989999999999998</v>
      </c>
    </row>
    <row r="995" spans="1:18">
      <c r="A995">
        <v>5436</v>
      </c>
      <c r="B995">
        <v>1</v>
      </c>
      <c r="C995">
        <v>0</v>
      </c>
      <c r="D995" t="s">
        <v>1204</v>
      </c>
      <c r="E995" t="s">
        <v>930</v>
      </c>
      <c r="F995" t="s">
        <v>930</v>
      </c>
      <c r="G995">
        <v>9535</v>
      </c>
      <c r="H995">
        <v>0</v>
      </c>
      <c r="I995">
        <v>0</v>
      </c>
      <c r="J995">
        <v>23</v>
      </c>
      <c r="K995">
        <v>2</v>
      </c>
      <c r="L995">
        <v>0</v>
      </c>
      <c r="M995">
        <v>5436</v>
      </c>
      <c r="N995" t="s">
        <v>1205</v>
      </c>
      <c r="O995" t="s">
        <v>930</v>
      </c>
      <c r="Q995" s="1">
        <v>7.3170731707317067</v>
      </c>
      <c r="R995">
        <v>9</v>
      </c>
    </row>
    <row r="996" spans="1:18">
      <c r="A996">
        <v>5437</v>
      </c>
      <c r="B996">
        <v>1</v>
      </c>
      <c r="C996">
        <v>0</v>
      </c>
      <c r="D996" t="s">
        <v>1206</v>
      </c>
      <c r="E996" t="s">
        <v>930</v>
      </c>
      <c r="F996" t="s">
        <v>930</v>
      </c>
      <c r="G996">
        <v>9535</v>
      </c>
      <c r="H996">
        <v>0</v>
      </c>
      <c r="I996">
        <v>0</v>
      </c>
      <c r="J996">
        <v>23</v>
      </c>
      <c r="K996">
        <v>2</v>
      </c>
      <c r="L996">
        <v>0</v>
      </c>
      <c r="M996">
        <v>5437</v>
      </c>
      <c r="N996" t="s">
        <v>1207</v>
      </c>
      <c r="O996" t="s">
        <v>930</v>
      </c>
      <c r="Q996" s="1">
        <v>56.09756097560976</v>
      </c>
      <c r="R996">
        <v>69</v>
      </c>
    </row>
    <row r="997" spans="1:18">
      <c r="A997">
        <v>5438</v>
      </c>
      <c r="B997">
        <v>1</v>
      </c>
      <c r="C997">
        <v>0</v>
      </c>
      <c r="D997" t="s">
        <v>1208</v>
      </c>
      <c r="E997" t="s">
        <v>930</v>
      </c>
      <c r="F997" t="s">
        <v>930</v>
      </c>
      <c r="G997">
        <v>9535</v>
      </c>
      <c r="H997">
        <v>0</v>
      </c>
      <c r="I997">
        <v>0</v>
      </c>
      <c r="J997">
        <v>23</v>
      </c>
      <c r="K997">
        <v>2</v>
      </c>
      <c r="L997">
        <v>1</v>
      </c>
      <c r="M997">
        <v>5438</v>
      </c>
      <c r="N997" t="s">
        <v>1209</v>
      </c>
      <c r="O997" t="s">
        <v>930</v>
      </c>
      <c r="Q997" s="1">
        <v>24.390243902439025</v>
      </c>
      <c r="R997">
        <v>30</v>
      </c>
    </row>
    <row r="998" spans="1:18">
      <c r="A998">
        <v>5439</v>
      </c>
      <c r="B998">
        <v>1</v>
      </c>
      <c r="C998">
        <v>0</v>
      </c>
      <c r="D998" t="s">
        <v>1210</v>
      </c>
      <c r="E998" t="s">
        <v>930</v>
      </c>
      <c r="F998" t="s">
        <v>930</v>
      </c>
      <c r="G998">
        <v>9535</v>
      </c>
      <c r="H998">
        <v>0</v>
      </c>
      <c r="I998">
        <v>0</v>
      </c>
      <c r="J998">
        <v>23</v>
      </c>
      <c r="K998">
        <v>2</v>
      </c>
      <c r="L998">
        <v>0</v>
      </c>
      <c r="M998">
        <v>5439</v>
      </c>
      <c r="N998" t="s">
        <v>1211</v>
      </c>
      <c r="O998" t="s">
        <v>930</v>
      </c>
      <c r="Q998" s="1">
        <v>8.1300813008130088</v>
      </c>
      <c r="R998">
        <v>10</v>
      </c>
    </row>
    <row r="999" spans="1:18">
      <c r="A999">
        <v>5440</v>
      </c>
      <c r="B999">
        <v>1</v>
      </c>
      <c r="C999">
        <v>0</v>
      </c>
      <c r="D999" t="s">
        <v>1212</v>
      </c>
      <c r="E999" t="s">
        <v>930</v>
      </c>
      <c r="F999" t="s">
        <v>930</v>
      </c>
      <c r="G999">
        <v>9535</v>
      </c>
      <c r="H999">
        <v>0</v>
      </c>
      <c r="I999">
        <v>0</v>
      </c>
      <c r="J999">
        <v>23</v>
      </c>
      <c r="K999">
        <v>2</v>
      </c>
      <c r="L999">
        <v>0</v>
      </c>
      <c r="M999">
        <v>5440</v>
      </c>
      <c r="N999" t="s">
        <v>1213</v>
      </c>
      <c r="O999" t="s">
        <v>930</v>
      </c>
      <c r="Q999" s="1">
        <v>17.886178861788615</v>
      </c>
      <c r="R999">
        <v>22</v>
      </c>
    </row>
    <row r="1000" spans="1:18">
      <c r="A1000">
        <v>5441</v>
      </c>
      <c r="B1000">
        <v>1</v>
      </c>
      <c r="C1000">
        <v>0</v>
      </c>
      <c r="D1000" t="s">
        <v>3124</v>
      </c>
      <c r="E1000" t="s">
        <v>930</v>
      </c>
      <c r="F1000" t="s">
        <v>930</v>
      </c>
      <c r="G1000">
        <v>9535</v>
      </c>
      <c r="H1000">
        <v>0</v>
      </c>
      <c r="I1000">
        <v>0</v>
      </c>
      <c r="J1000">
        <v>23</v>
      </c>
      <c r="K1000">
        <v>2</v>
      </c>
      <c r="L1000">
        <v>1</v>
      </c>
      <c r="M1000">
        <v>5441</v>
      </c>
      <c r="N1000" t="s">
        <v>3125</v>
      </c>
      <c r="O1000" t="s">
        <v>930</v>
      </c>
      <c r="Q1000" s="1">
        <v>4.0731707317073171</v>
      </c>
      <c r="R1000">
        <v>5.01</v>
      </c>
    </row>
    <row r="1001" spans="1:18">
      <c r="A1001">
        <v>5442</v>
      </c>
      <c r="B1001">
        <v>1</v>
      </c>
      <c r="C1001">
        <v>0</v>
      </c>
      <c r="D1001" t="s">
        <v>3126</v>
      </c>
      <c r="E1001" t="s">
        <v>930</v>
      </c>
      <c r="F1001" t="s">
        <v>930</v>
      </c>
      <c r="G1001">
        <v>9535</v>
      </c>
      <c r="H1001">
        <v>0</v>
      </c>
      <c r="I1001">
        <v>0</v>
      </c>
      <c r="J1001">
        <v>23</v>
      </c>
      <c r="K1001">
        <v>2</v>
      </c>
      <c r="L1001">
        <v>1</v>
      </c>
      <c r="M1001">
        <v>5442</v>
      </c>
      <c r="N1001" t="s">
        <v>3127</v>
      </c>
      <c r="O1001" t="s">
        <v>930</v>
      </c>
      <c r="Q1001" s="1">
        <v>4.0731707317073171</v>
      </c>
      <c r="R1001">
        <v>5.01</v>
      </c>
    </row>
    <row r="1002" spans="1:18">
      <c r="A1002">
        <v>5443</v>
      </c>
      <c r="B1002">
        <v>1</v>
      </c>
      <c r="C1002">
        <v>0</v>
      </c>
      <c r="D1002" t="s">
        <v>3128</v>
      </c>
      <c r="E1002" t="s">
        <v>930</v>
      </c>
      <c r="F1002" t="s">
        <v>930</v>
      </c>
      <c r="G1002">
        <v>9535</v>
      </c>
      <c r="H1002">
        <v>0</v>
      </c>
      <c r="I1002">
        <v>0</v>
      </c>
      <c r="J1002">
        <v>23</v>
      </c>
      <c r="K1002">
        <v>2</v>
      </c>
      <c r="L1002">
        <v>1</v>
      </c>
      <c r="M1002">
        <v>5443</v>
      </c>
      <c r="N1002" t="s">
        <v>3129</v>
      </c>
      <c r="O1002" t="s">
        <v>930</v>
      </c>
      <c r="Q1002" s="1">
        <v>2.4390243902439019</v>
      </c>
      <c r="R1002">
        <v>3</v>
      </c>
    </row>
    <row r="1003" spans="1:18">
      <c r="A1003">
        <v>5444</v>
      </c>
      <c r="B1003">
        <v>1</v>
      </c>
      <c r="C1003">
        <v>0</v>
      </c>
      <c r="D1003" t="s">
        <v>1214</v>
      </c>
      <c r="E1003" t="s">
        <v>930</v>
      </c>
      <c r="F1003" t="s">
        <v>930</v>
      </c>
      <c r="G1003">
        <v>9535</v>
      </c>
      <c r="H1003">
        <v>0</v>
      </c>
      <c r="I1003">
        <v>0</v>
      </c>
      <c r="J1003">
        <v>23</v>
      </c>
      <c r="K1003">
        <v>2</v>
      </c>
      <c r="L1003">
        <v>1</v>
      </c>
      <c r="M1003">
        <v>5444</v>
      </c>
      <c r="N1003" t="s">
        <v>1215</v>
      </c>
      <c r="O1003" t="s">
        <v>930</v>
      </c>
      <c r="Q1003" s="1">
        <v>2.0325203252032522</v>
      </c>
      <c r="R1003">
        <v>2.5</v>
      </c>
    </row>
    <row r="1004" spans="1:18">
      <c r="A1004">
        <v>5445</v>
      </c>
      <c r="B1004">
        <v>1</v>
      </c>
      <c r="C1004">
        <v>0</v>
      </c>
      <c r="D1004" t="s">
        <v>3130</v>
      </c>
      <c r="E1004" t="s">
        <v>930</v>
      </c>
      <c r="F1004" t="s">
        <v>930</v>
      </c>
      <c r="G1004">
        <v>8880</v>
      </c>
      <c r="H1004">
        <v>0</v>
      </c>
      <c r="I1004">
        <v>0</v>
      </c>
      <c r="J1004">
        <v>23</v>
      </c>
      <c r="K1004">
        <v>2</v>
      </c>
      <c r="L1004">
        <v>1</v>
      </c>
      <c r="M1004">
        <v>5445</v>
      </c>
      <c r="N1004" t="s">
        <v>3131</v>
      </c>
      <c r="O1004" t="s">
        <v>930</v>
      </c>
      <c r="Q1004" s="1">
        <v>5.6910569105691051</v>
      </c>
      <c r="R1004">
        <v>7</v>
      </c>
    </row>
    <row r="1005" spans="1:18">
      <c r="A1005">
        <v>5446</v>
      </c>
      <c r="B1005">
        <v>1</v>
      </c>
      <c r="C1005">
        <v>0</v>
      </c>
      <c r="D1005" t="s">
        <v>1216</v>
      </c>
      <c r="E1005" t="s">
        <v>930</v>
      </c>
      <c r="F1005" t="s">
        <v>930</v>
      </c>
      <c r="G1005">
        <v>9535</v>
      </c>
      <c r="H1005">
        <v>0</v>
      </c>
      <c r="I1005">
        <v>0</v>
      </c>
      <c r="J1005">
        <v>23</v>
      </c>
      <c r="K1005">
        <v>2</v>
      </c>
      <c r="L1005">
        <v>1</v>
      </c>
      <c r="M1005">
        <v>5446</v>
      </c>
      <c r="N1005" t="s">
        <v>1217</v>
      </c>
      <c r="O1005" t="s">
        <v>930</v>
      </c>
      <c r="Q1005" s="1">
        <v>32.520325203252035</v>
      </c>
      <c r="R1005">
        <v>40</v>
      </c>
    </row>
    <row r="1006" spans="1:18">
      <c r="A1006">
        <v>5447</v>
      </c>
      <c r="B1006">
        <v>1</v>
      </c>
      <c r="C1006">
        <v>0</v>
      </c>
      <c r="D1006" t="s">
        <v>1218</v>
      </c>
      <c r="E1006" t="s">
        <v>930</v>
      </c>
      <c r="F1006" t="s">
        <v>930</v>
      </c>
      <c r="G1006">
        <v>9535</v>
      </c>
      <c r="H1006">
        <v>0</v>
      </c>
      <c r="I1006">
        <v>0</v>
      </c>
      <c r="J1006">
        <v>23</v>
      </c>
      <c r="K1006">
        <v>2</v>
      </c>
      <c r="L1006">
        <v>1</v>
      </c>
      <c r="M1006">
        <v>5447</v>
      </c>
      <c r="N1006" t="s">
        <v>1219</v>
      </c>
      <c r="O1006" t="s">
        <v>930</v>
      </c>
      <c r="Q1006" s="1">
        <v>13.821138211382111</v>
      </c>
      <c r="R1006">
        <v>17</v>
      </c>
    </row>
    <row r="1007" spans="1:18">
      <c r="A1007">
        <v>5448</v>
      </c>
      <c r="B1007">
        <v>1</v>
      </c>
      <c r="C1007">
        <v>0</v>
      </c>
      <c r="D1007" t="s">
        <v>3132</v>
      </c>
      <c r="E1007" t="s">
        <v>930</v>
      </c>
      <c r="F1007" t="s">
        <v>930</v>
      </c>
      <c r="G1007">
        <v>9535</v>
      </c>
      <c r="H1007">
        <v>0</v>
      </c>
      <c r="I1007">
        <v>0</v>
      </c>
      <c r="J1007">
        <v>23</v>
      </c>
      <c r="K1007">
        <v>2</v>
      </c>
      <c r="L1007">
        <v>1</v>
      </c>
      <c r="M1007">
        <v>5448</v>
      </c>
      <c r="N1007" t="s">
        <v>3133</v>
      </c>
      <c r="O1007" t="s">
        <v>930</v>
      </c>
      <c r="Q1007" s="1">
        <v>7.3170731707317067</v>
      </c>
      <c r="R1007">
        <v>9</v>
      </c>
    </row>
    <row r="1008" spans="1:18">
      <c r="A1008">
        <v>5449</v>
      </c>
      <c r="B1008">
        <v>1</v>
      </c>
      <c r="C1008">
        <v>0</v>
      </c>
      <c r="D1008" t="s">
        <v>1220</v>
      </c>
      <c r="E1008" t="s">
        <v>930</v>
      </c>
      <c r="F1008" t="s">
        <v>930</v>
      </c>
      <c r="G1008">
        <v>9535</v>
      </c>
      <c r="H1008">
        <v>0</v>
      </c>
      <c r="I1008">
        <v>0</v>
      </c>
      <c r="J1008">
        <v>23</v>
      </c>
      <c r="K1008">
        <v>2</v>
      </c>
      <c r="L1008">
        <v>1</v>
      </c>
      <c r="M1008">
        <v>5449</v>
      </c>
      <c r="N1008" t="s">
        <v>1213</v>
      </c>
      <c r="O1008" t="s">
        <v>930</v>
      </c>
      <c r="Q1008" s="1">
        <v>6.9105691056910556</v>
      </c>
      <c r="R1008">
        <v>8.5</v>
      </c>
    </row>
    <row r="1009" spans="1:18">
      <c r="A1009">
        <v>5450</v>
      </c>
      <c r="B1009">
        <v>1</v>
      </c>
      <c r="C1009">
        <v>0</v>
      </c>
      <c r="D1009" t="s">
        <v>1221</v>
      </c>
      <c r="E1009" t="s">
        <v>930</v>
      </c>
      <c r="F1009" t="s">
        <v>930</v>
      </c>
      <c r="G1009">
        <v>9535</v>
      </c>
      <c r="H1009">
        <v>0</v>
      </c>
      <c r="I1009">
        <v>0</v>
      </c>
      <c r="J1009">
        <v>23</v>
      </c>
      <c r="K1009">
        <v>2</v>
      </c>
      <c r="L1009">
        <v>1</v>
      </c>
      <c r="M1009">
        <v>5450</v>
      </c>
      <c r="N1009" t="s">
        <v>1222</v>
      </c>
      <c r="O1009" t="s">
        <v>930</v>
      </c>
      <c r="Q1009" s="1">
        <v>3.2520325203252032</v>
      </c>
      <c r="R1009">
        <v>4</v>
      </c>
    </row>
    <row r="1010" spans="1:18">
      <c r="A1010">
        <v>5451</v>
      </c>
      <c r="B1010">
        <v>1</v>
      </c>
      <c r="C1010">
        <v>0</v>
      </c>
      <c r="D1010" t="s">
        <v>1223</v>
      </c>
      <c r="E1010" t="s">
        <v>930</v>
      </c>
      <c r="F1010" t="s">
        <v>930</v>
      </c>
      <c r="G1010">
        <v>9535</v>
      </c>
      <c r="H1010">
        <v>0</v>
      </c>
      <c r="I1010">
        <v>0</v>
      </c>
      <c r="J1010">
        <v>23</v>
      </c>
      <c r="K1010">
        <v>2</v>
      </c>
      <c r="L1010">
        <v>1</v>
      </c>
      <c r="M1010">
        <v>5451</v>
      </c>
      <c r="N1010" t="s">
        <v>1224</v>
      </c>
      <c r="O1010" t="s">
        <v>930</v>
      </c>
      <c r="Q1010" s="1">
        <v>4.2276422764227641</v>
      </c>
      <c r="R1010">
        <v>5.2</v>
      </c>
    </row>
    <row r="1011" spans="1:18">
      <c r="A1011">
        <v>5452</v>
      </c>
      <c r="B1011">
        <v>1</v>
      </c>
      <c r="C1011">
        <v>0</v>
      </c>
      <c r="D1011" t="s">
        <v>1227</v>
      </c>
      <c r="E1011" t="s">
        <v>930</v>
      </c>
      <c r="F1011" t="s">
        <v>930</v>
      </c>
      <c r="G1011">
        <v>9535</v>
      </c>
      <c r="H1011">
        <v>0</v>
      </c>
      <c r="I1011">
        <v>0</v>
      </c>
      <c r="J1011">
        <v>23</v>
      </c>
      <c r="K1011">
        <v>2</v>
      </c>
      <c r="L1011">
        <v>0</v>
      </c>
      <c r="M1011">
        <v>5452</v>
      </c>
      <c r="N1011" t="s">
        <v>1228</v>
      </c>
      <c r="O1011" t="s">
        <v>930</v>
      </c>
      <c r="Q1011" s="1">
        <v>79.910569105691053</v>
      </c>
      <c r="R1011">
        <v>98.29</v>
      </c>
    </row>
    <row r="1012" spans="1:18">
      <c r="A1012">
        <v>5453</v>
      </c>
      <c r="B1012">
        <v>1</v>
      </c>
      <c r="C1012">
        <v>0</v>
      </c>
      <c r="D1012" t="s">
        <v>1229</v>
      </c>
      <c r="E1012" t="s">
        <v>930</v>
      </c>
      <c r="F1012" t="s">
        <v>930</v>
      </c>
      <c r="G1012">
        <v>9535</v>
      </c>
      <c r="H1012">
        <v>0</v>
      </c>
      <c r="I1012">
        <v>0</v>
      </c>
      <c r="J1012">
        <v>23</v>
      </c>
      <c r="K1012">
        <v>2</v>
      </c>
      <c r="L1012">
        <v>1</v>
      </c>
      <c r="M1012">
        <v>5453</v>
      </c>
      <c r="N1012" t="s">
        <v>1230</v>
      </c>
      <c r="O1012" t="s">
        <v>930</v>
      </c>
      <c r="Q1012" s="1">
        <v>24.390243902439025</v>
      </c>
      <c r="R1012">
        <v>30</v>
      </c>
    </row>
    <row r="1013" spans="1:18">
      <c r="A1013">
        <v>5454</v>
      </c>
      <c r="B1013">
        <v>1</v>
      </c>
      <c r="C1013">
        <v>0</v>
      </c>
      <c r="D1013" t="s">
        <v>1231</v>
      </c>
      <c r="E1013" t="s">
        <v>930</v>
      </c>
      <c r="F1013" t="s">
        <v>930</v>
      </c>
      <c r="G1013">
        <v>9535</v>
      </c>
      <c r="H1013">
        <v>0</v>
      </c>
      <c r="I1013">
        <v>0</v>
      </c>
      <c r="J1013">
        <v>23</v>
      </c>
      <c r="K1013">
        <v>2</v>
      </c>
      <c r="L1013">
        <v>0</v>
      </c>
      <c r="M1013">
        <v>5454</v>
      </c>
      <c r="N1013" t="s">
        <v>1232</v>
      </c>
      <c r="O1013" t="s">
        <v>930</v>
      </c>
      <c r="Q1013" s="1">
        <v>10.56910569105691</v>
      </c>
      <c r="R1013">
        <v>13</v>
      </c>
    </row>
    <row r="1014" spans="1:18">
      <c r="A1014">
        <v>5455</v>
      </c>
      <c r="B1014">
        <v>1</v>
      </c>
      <c r="C1014">
        <v>0</v>
      </c>
      <c r="D1014" t="s">
        <v>1225</v>
      </c>
      <c r="E1014" t="s">
        <v>930</v>
      </c>
      <c r="F1014" t="s">
        <v>930</v>
      </c>
      <c r="G1014">
        <v>9535</v>
      </c>
      <c r="H1014">
        <v>0</v>
      </c>
      <c r="I1014">
        <v>0</v>
      </c>
      <c r="J1014">
        <v>23</v>
      </c>
      <c r="K1014">
        <v>2</v>
      </c>
      <c r="L1014">
        <v>0</v>
      </c>
      <c r="M1014">
        <v>5455</v>
      </c>
      <c r="N1014" t="s">
        <v>1226</v>
      </c>
      <c r="O1014" t="s">
        <v>930</v>
      </c>
      <c r="Q1014" s="1">
        <v>9.7560975609756078</v>
      </c>
      <c r="R1014">
        <v>12</v>
      </c>
    </row>
    <row r="1015" spans="1:18">
      <c r="A1015">
        <v>5456</v>
      </c>
      <c r="B1015">
        <v>1</v>
      </c>
      <c r="C1015">
        <v>0</v>
      </c>
      <c r="D1015" t="s">
        <v>1233</v>
      </c>
      <c r="E1015" t="s">
        <v>930</v>
      </c>
      <c r="F1015" t="s">
        <v>930</v>
      </c>
      <c r="G1015">
        <v>9535</v>
      </c>
      <c r="H1015">
        <v>0</v>
      </c>
      <c r="I1015">
        <v>0</v>
      </c>
      <c r="J1015">
        <v>23</v>
      </c>
      <c r="K1015">
        <v>2</v>
      </c>
      <c r="L1015">
        <v>1</v>
      </c>
      <c r="M1015">
        <v>5456</v>
      </c>
      <c r="N1015" t="s">
        <v>1234</v>
      </c>
      <c r="O1015" t="s">
        <v>930</v>
      </c>
      <c r="Q1015" s="1">
        <v>9.7560975609756078</v>
      </c>
      <c r="R1015">
        <v>12</v>
      </c>
    </row>
    <row r="1016" spans="1:18">
      <c r="A1016">
        <v>5457</v>
      </c>
      <c r="B1016">
        <v>1</v>
      </c>
      <c r="C1016">
        <v>0</v>
      </c>
      <c r="D1016" t="s">
        <v>1235</v>
      </c>
      <c r="E1016" t="s">
        <v>930</v>
      </c>
      <c r="F1016" t="s">
        <v>930</v>
      </c>
      <c r="G1016">
        <v>9535</v>
      </c>
      <c r="H1016">
        <v>0</v>
      </c>
      <c r="I1016">
        <v>0</v>
      </c>
      <c r="J1016">
        <v>23</v>
      </c>
      <c r="K1016">
        <v>2</v>
      </c>
      <c r="L1016">
        <v>1</v>
      </c>
      <c r="M1016">
        <v>5457</v>
      </c>
      <c r="N1016" t="s">
        <v>1236</v>
      </c>
      <c r="O1016" t="s">
        <v>930</v>
      </c>
      <c r="Q1016" s="1">
        <v>30.886178861788615</v>
      </c>
      <c r="R1016">
        <v>37.99</v>
      </c>
    </row>
    <row r="1017" spans="1:18">
      <c r="A1017">
        <v>5458</v>
      </c>
      <c r="B1017">
        <v>1</v>
      </c>
      <c r="C1017">
        <v>0</v>
      </c>
      <c r="D1017" t="s">
        <v>1237</v>
      </c>
      <c r="E1017" t="s">
        <v>930</v>
      </c>
      <c r="F1017" t="s">
        <v>930</v>
      </c>
      <c r="G1017">
        <v>9535</v>
      </c>
      <c r="H1017">
        <v>0</v>
      </c>
      <c r="I1017">
        <v>0</v>
      </c>
      <c r="J1017">
        <v>23</v>
      </c>
      <c r="K1017">
        <v>2</v>
      </c>
      <c r="L1017">
        <v>1</v>
      </c>
      <c r="M1017">
        <v>5458</v>
      </c>
      <c r="N1017" t="s">
        <v>1238</v>
      </c>
      <c r="O1017" t="s">
        <v>930</v>
      </c>
      <c r="Q1017" s="1">
        <v>12.203252032520323</v>
      </c>
      <c r="R1017">
        <v>15.01</v>
      </c>
    </row>
    <row r="1018" spans="1:18">
      <c r="A1018">
        <v>5459</v>
      </c>
      <c r="B1018">
        <v>1</v>
      </c>
      <c r="C1018">
        <v>0</v>
      </c>
      <c r="D1018" t="s">
        <v>1239</v>
      </c>
      <c r="E1018" t="s">
        <v>930</v>
      </c>
      <c r="F1018" t="s">
        <v>930</v>
      </c>
      <c r="G1018">
        <v>9535</v>
      </c>
      <c r="H1018">
        <v>0</v>
      </c>
      <c r="I1018">
        <v>0</v>
      </c>
      <c r="J1018">
        <v>23</v>
      </c>
      <c r="K1018">
        <v>2</v>
      </c>
      <c r="L1018">
        <v>1</v>
      </c>
      <c r="M1018">
        <v>5459</v>
      </c>
      <c r="N1018" t="s">
        <v>1232</v>
      </c>
      <c r="O1018" t="s">
        <v>930</v>
      </c>
      <c r="Q1018" s="1">
        <v>10.56910569105691</v>
      </c>
      <c r="R1018">
        <v>13</v>
      </c>
    </row>
    <row r="1019" spans="1:18">
      <c r="A1019">
        <v>5461</v>
      </c>
      <c r="B1019">
        <v>1</v>
      </c>
      <c r="C1019">
        <v>0</v>
      </c>
      <c r="D1019" t="s">
        <v>1240</v>
      </c>
      <c r="E1019" t="s">
        <v>930</v>
      </c>
      <c r="F1019" t="s">
        <v>930</v>
      </c>
      <c r="G1019">
        <v>9535</v>
      </c>
      <c r="H1019">
        <v>0</v>
      </c>
      <c r="I1019">
        <v>0</v>
      </c>
      <c r="J1019">
        <v>23</v>
      </c>
      <c r="K1019">
        <v>2</v>
      </c>
      <c r="L1019">
        <v>1</v>
      </c>
      <c r="M1019">
        <v>5461</v>
      </c>
      <c r="N1019" t="s">
        <v>1241</v>
      </c>
      <c r="O1019" t="s">
        <v>930</v>
      </c>
      <c r="Q1019" s="1">
        <v>13.008130081300813</v>
      </c>
      <c r="R1019">
        <v>16</v>
      </c>
    </row>
    <row r="1020" spans="1:18">
      <c r="A1020">
        <v>5465</v>
      </c>
      <c r="B1020">
        <v>1</v>
      </c>
      <c r="C1020">
        <v>0</v>
      </c>
      <c r="D1020" t="s">
        <v>1242</v>
      </c>
      <c r="E1020" t="s">
        <v>930</v>
      </c>
      <c r="F1020" t="s">
        <v>930</v>
      </c>
      <c r="G1020">
        <v>9535</v>
      </c>
      <c r="H1020">
        <v>0</v>
      </c>
      <c r="I1020">
        <v>0</v>
      </c>
      <c r="J1020">
        <v>23</v>
      </c>
      <c r="K1020">
        <v>2</v>
      </c>
      <c r="L1020">
        <v>0</v>
      </c>
      <c r="M1020">
        <v>5465</v>
      </c>
      <c r="N1020" t="s">
        <v>1243</v>
      </c>
      <c r="O1020" t="s">
        <v>930</v>
      </c>
      <c r="Q1020" s="1">
        <v>13.821138211382111</v>
      </c>
      <c r="R1020">
        <v>17</v>
      </c>
    </row>
    <row r="1021" spans="1:18">
      <c r="A1021">
        <v>5466</v>
      </c>
      <c r="B1021">
        <v>1</v>
      </c>
      <c r="C1021">
        <v>0</v>
      </c>
      <c r="D1021" t="s">
        <v>3134</v>
      </c>
      <c r="E1021" t="s">
        <v>930</v>
      </c>
      <c r="F1021" t="s">
        <v>930</v>
      </c>
      <c r="G1021">
        <v>9535</v>
      </c>
      <c r="H1021">
        <v>0</v>
      </c>
      <c r="I1021">
        <v>0</v>
      </c>
      <c r="J1021">
        <v>23</v>
      </c>
      <c r="K1021">
        <v>2</v>
      </c>
      <c r="L1021">
        <v>1</v>
      </c>
      <c r="M1021">
        <v>5466</v>
      </c>
      <c r="N1021" t="s">
        <v>3135</v>
      </c>
      <c r="O1021" t="s">
        <v>930</v>
      </c>
      <c r="Q1021" s="1">
        <v>10.56910569105691</v>
      </c>
      <c r="R1021">
        <v>13</v>
      </c>
    </row>
    <row r="1022" spans="1:18">
      <c r="A1022">
        <v>5480</v>
      </c>
      <c r="B1022">
        <v>1</v>
      </c>
      <c r="C1022">
        <v>1</v>
      </c>
      <c r="D1022" t="s">
        <v>3162</v>
      </c>
      <c r="E1022" t="s">
        <v>930</v>
      </c>
      <c r="F1022" t="s">
        <v>930</v>
      </c>
      <c r="G1022">
        <v>8880</v>
      </c>
      <c r="H1022">
        <v>0</v>
      </c>
      <c r="I1022">
        <v>0</v>
      </c>
      <c r="J1022">
        <v>23</v>
      </c>
      <c r="K1022">
        <v>2</v>
      </c>
      <c r="L1022">
        <v>1</v>
      </c>
      <c r="M1022">
        <v>5480</v>
      </c>
      <c r="N1022" t="s">
        <v>3163</v>
      </c>
      <c r="O1022" t="s">
        <v>930</v>
      </c>
      <c r="Q1022" s="1">
        <v>32.926829268292678</v>
      </c>
      <c r="R1022">
        <v>40.5</v>
      </c>
    </row>
    <row r="1023" spans="1:18">
      <c r="A1023">
        <v>5513</v>
      </c>
      <c r="B1023">
        <v>1</v>
      </c>
      <c r="C1023">
        <v>0</v>
      </c>
      <c r="D1023" t="s">
        <v>7690</v>
      </c>
      <c r="E1023" t="s">
        <v>930</v>
      </c>
      <c r="F1023" t="s">
        <v>1244</v>
      </c>
      <c r="G1023">
        <v>9535</v>
      </c>
      <c r="H1023">
        <v>0</v>
      </c>
      <c r="I1023">
        <v>0</v>
      </c>
      <c r="J1023">
        <v>23</v>
      </c>
      <c r="K1023">
        <v>2</v>
      </c>
      <c r="L1023">
        <v>0</v>
      </c>
      <c r="M1023">
        <v>5513</v>
      </c>
      <c r="N1023" t="s">
        <v>1245</v>
      </c>
      <c r="O1023" t="s">
        <v>930</v>
      </c>
      <c r="Q1023" s="1">
        <v>12.601626016260163</v>
      </c>
      <c r="R1023">
        <v>15.5</v>
      </c>
    </row>
    <row r="1024" spans="1:18">
      <c r="A1024">
        <v>5514</v>
      </c>
      <c r="B1024">
        <v>1</v>
      </c>
      <c r="C1024">
        <v>0</v>
      </c>
      <c r="D1024" t="s">
        <v>7691</v>
      </c>
      <c r="E1024" t="s">
        <v>930</v>
      </c>
      <c r="F1024" t="s">
        <v>1246</v>
      </c>
      <c r="G1024">
        <v>9535</v>
      </c>
      <c r="H1024">
        <v>0</v>
      </c>
      <c r="I1024">
        <v>0</v>
      </c>
      <c r="J1024">
        <v>23</v>
      </c>
      <c r="K1024">
        <v>2</v>
      </c>
      <c r="L1024">
        <v>0</v>
      </c>
      <c r="M1024">
        <v>5514</v>
      </c>
      <c r="N1024" t="s">
        <v>1247</v>
      </c>
      <c r="O1024" t="s">
        <v>930</v>
      </c>
      <c r="Q1024" s="1">
        <v>12.601626016260163</v>
      </c>
      <c r="R1024">
        <v>15.5</v>
      </c>
    </row>
    <row r="1025" spans="1:18">
      <c r="A1025">
        <v>5529</v>
      </c>
      <c r="B1025">
        <v>1</v>
      </c>
      <c r="C1025">
        <v>0</v>
      </c>
      <c r="D1025" t="s">
        <v>1254</v>
      </c>
      <c r="E1025" t="s">
        <v>930</v>
      </c>
      <c r="F1025" t="s">
        <v>930</v>
      </c>
      <c r="G1025">
        <v>9535</v>
      </c>
      <c r="H1025">
        <v>0</v>
      </c>
      <c r="I1025">
        <v>0</v>
      </c>
      <c r="J1025">
        <v>23</v>
      </c>
      <c r="K1025">
        <v>2</v>
      </c>
      <c r="L1025">
        <v>0</v>
      </c>
      <c r="M1025">
        <v>5529</v>
      </c>
      <c r="N1025" t="s">
        <v>9241</v>
      </c>
      <c r="O1025" t="s">
        <v>930</v>
      </c>
      <c r="Q1025" s="1">
        <v>4.8780487804878039</v>
      </c>
      <c r="R1025">
        <v>6</v>
      </c>
    </row>
    <row r="1026" spans="1:18">
      <c r="A1026">
        <v>5530</v>
      </c>
      <c r="B1026">
        <v>1</v>
      </c>
      <c r="C1026">
        <v>0</v>
      </c>
      <c r="D1026" t="s">
        <v>1255</v>
      </c>
      <c r="E1026" t="s">
        <v>930</v>
      </c>
      <c r="F1026" t="s">
        <v>930</v>
      </c>
      <c r="G1026">
        <v>9535</v>
      </c>
      <c r="H1026">
        <v>0</v>
      </c>
      <c r="I1026">
        <v>0</v>
      </c>
      <c r="J1026">
        <v>23</v>
      </c>
      <c r="K1026">
        <v>2</v>
      </c>
      <c r="L1026">
        <v>0</v>
      </c>
      <c r="M1026">
        <v>5530</v>
      </c>
      <c r="N1026" t="s">
        <v>1256</v>
      </c>
      <c r="O1026" t="s">
        <v>930</v>
      </c>
      <c r="Q1026" s="1">
        <v>37.398373983739837</v>
      </c>
      <c r="R1026">
        <v>46</v>
      </c>
    </row>
    <row r="1027" spans="1:18">
      <c r="A1027">
        <v>5531</v>
      </c>
      <c r="B1027">
        <v>1</v>
      </c>
      <c r="C1027">
        <v>0</v>
      </c>
      <c r="D1027" t="s">
        <v>1257</v>
      </c>
      <c r="E1027" t="s">
        <v>930</v>
      </c>
      <c r="F1027" t="s">
        <v>930</v>
      </c>
      <c r="G1027">
        <v>9535</v>
      </c>
      <c r="H1027">
        <v>0</v>
      </c>
      <c r="I1027">
        <v>0</v>
      </c>
      <c r="J1027">
        <v>23</v>
      </c>
      <c r="K1027">
        <v>2</v>
      </c>
      <c r="L1027">
        <v>0</v>
      </c>
      <c r="M1027">
        <v>5531</v>
      </c>
      <c r="N1027" t="s">
        <v>1258</v>
      </c>
      <c r="O1027" t="s">
        <v>930</v>
      </c>
      <c r="Q1027" s="1">
        <v>18.699186991869919</v>
      </c>
      <c r="R1027">
        <v>23</v>
      </c>
    </row>
    <row r="1028" spans="1:18">
      <c r="A1028">
        <v>5532</v>
      </c>
      <c r="B1028">
        <v>1</v>
      </c>
      <c r="C1028">
        <v>0</v>
      </c>
      <c r="D1028" t="s">
        <v>1264</v>
      </c>
      <c r="E1028" t="s">
        <v>930</v>
      </c>
      <c r="F1028" t="s">
        <v>930</v>
      </c>
      <c r="G1028">
        <v>9535</v>
      </c>
      <c r="H1028">
        <v>0</v>
      </c>
      <c r="I1028">
        <v>0</v>
      </c>
      <c r="J1028">
        <v>23</v>
      </c>
      <c r="K1028">
        <v>2</v>
      </c>
      <c r="L1028">
        <v>0</v>
      </c>
      <c r="M1028">
        <v>5532</v>
      </c>
      <c r="N1028" t="s">
        <v>1265</v>
      </c>
      <c r="O1028" t="s">
        <v>930</v>
      </c>
      <c r="Q1028" s="1">
        <v>9.7560975609756078</v>
      </c>
      <c r="R1028">
        <v>12</v>
      </c>
    </row>
    <row r="1029" spans="1:18">
      <c r="A1029">
        <v>5533</v>
      </c>
      <c r="B1029">
        <v>1</v>
      </c>
      <c r="C1029">
        <v>0</v>
      </c>
      <c r="D1029" t="s">
        <v>1269</v>
      </c>
      <c r="E1029" t="s">
        <v>930</v>
      </c>
      <c r="F1029" t="s">
        <v>930</v>
      </c>
      <c r="G1029">
        <v>9535</v>
      </c>
      <c r="H1029">
        <v>0</v>
      </c>
      <c r="I1029">
        <v>0</v>
      </c>
      <c r="J1029">
        <v>23</v>
      </c>
      <c r="K1029">
        <v>2</v>
      </c>
      <c r="L1029">
        <v>0</v>
      </c>
      <c r="M1029">
        <v>5533</v>
      </c>
      <c r="N1029" t="s">
        <v>1270</v>
      </c>
      <c r="O1029" t="s">
        <v>930</v>
      </c>
      <c r="Q1029" s="1">
        <v>31.707317073170731</v>
      </c>
      <c r="R1029">
        <v>39</v>
      </c>
    </row>
    <row r="1030" spans="1:18">
      <c r="A1030">
        <v>5534</v>
      </c>
      <c r="B1030">
        <v>1</v>
      </c>
      <c r="C1030">
        <v>0</v>
      </c>
      <c r="D1030" t="s">
        <v>1271</v>
      </c>
      <c r="E1030" t="s">
        <v>930</v>
      </c>
      <c r="F1030" t="s">
        <v>930</v>
      </c>
      <c r="G1030">
        <v>9535</v>
      </c>
      <c r="H1030">
        <v>0</v>
      </c>
      <c r="I1030">
        <v>0</v>
      </c>
      <c r="J1030">
        <v>23</v>
      </c>
      <c r="K1030">
        <v>2</v>
      </c>
      <c r="L1030">
        <v>0</v>
      </c>
      <c r="M1030">
        <v>5534</v>
      </c>
      <c r="N1030" t="s">
        <v>1272</v>
      </c>
      <c r="O1030" t="s">
        <v>930</v>
      </c>
      <c r="Q1030" s="1">
        <v>41.463414634146346</v>
      </c>
      <c r="R1030">
        <v>51</v>
      </c>
    </row>
    <row r="1031" spans="1:18">
      <c r="A1031">
        <v>5535</v>
      </c>
      <c r="B1031">
        <v>1</v>
      </c>
      <c r="C1031">
        <v>0</v>
      </c>
      <c r="D1031" t="s">
        <v>1273</v>
      </c>
      <c r="E1031" t="s">
        <v>930</v>
      </c>
      <c r="F1031" t="s">
        <v>930</v>
      </c>
      <c r="G1031">
        <v>9535</v>
      </c>
      <c r="H1031">
        <v>0</v>
      </c>
      <c r="I1031">
        <v>0</v>
      </c>
      <c r="J1031">
        <v>23</v>
      </c>
      <c r="K1031">
        <v>2</v>
      </c>
      <c r="L1031">
        <v>0</v>
      </c>
      <c r="M1031">
        <v>5535</v>
      </c>
      <c r="N1031" t="s">
        <v>1274</v>
      </c>
      <c r="O1031" t="s">
        <v>930</v>
      </c>
      <c r="Q1031" s="1">
        <v>24.536585365853657</v>
      </c>
      <c r="R1031">
        <v>30.18</v>
      </c>
    </row>
    <row r="1032" spans="1:18">
      <c r="A1032">
        <v>5536</v>
      </c>
      <c r="B1032">
        <v>1</v>
      </c>
      <c r="C1032">
        <v>0</v>
      </c>
      <c r="D1032" t="s">
        <v>1280</v>
      </c>
      <c r="E1032" t="s">
        <v>930</v>
      </c>
      <c r="F1032" t="s">
        <v>930</v>
      </c>
      <c r="G1032">
        <v>9535</v>
      </c>
      <c r="H1032">
        <v>0</v>
      </c>
      <c r="I1032">
        <v>0</v>
      </c>
      <c r="J1032">
        <v>23</v>
      </c>
      <c r="K1032">
        <v>2</v>
      </c>
      <c r="L1032">
        <v>0</v>
      </c>
      <c r="M1032">
        <v>5536</v>
      </c>
      <c r="N1032" t="s">
        <v>1281</v>
      </c>
      <c r="O1032" t="s">
        <v>930</v>
      </c>
      <c r="Q1032" s="1">
        <v>12.203252032520323</v>
      </c>
      <c r="R1032">
        <v>15.01</v>
      </c>
    </row>
    <row r="1033" spans="1:18">
      <c r="A1033">
        <v>5537</v>
      </c>
      <c r="B1033">
        <v>1</v>
      </c>
      <c r="C1033">
        <v>0</v>
      </c>
      <c r="D1033" t="s">
        <v>1287</v>
      </c>
      <c r="E1033" t="s">
        <v>930</v>
      </c>
      <c r="F1033" t="s">
        <v>930</v>
      </c>
      <c r="G1033">
        <v>9535</v>
      </c>
      <c r="H1033">
        <v>0</v>
      </c>
      <c r="I1033">
        <v>0</v>
      </c>
      <c r="J1033">
        <v>23</v>
      </c>
      <c r="K1033">
        <v>2</v>
      </c>
      <c r="L1033">
        <v>0</v>
      </c>
      <c r="M1033">
        <v>5537</v>
      </c>
      <c r="N1033" t="s">
        <v>1288</v>
      </c>
      <c r="O1033" t="s">
        <v>930</v>
      </c>
      <c r="Q1033" s="1">
        <v>22.252032520325205</v>
      </c>
      <c r="R1033">
        <v>27.37</v>
      </c>
    </row>
    <row r="1034" spans="1:18">
      <c r="A1034">
        <v>5538</v>
      </c>
      <c r="B1034">
        <v>1</v>
      </c>
      <c r="C1034">
        <v>0</v>
      </c>
      <c r="D1034" t="s">
        <v>1289</v>
      </c>
      <c r="E1034" t="s">
        <v>930</v>
      </c>
      <c r="F1034" t="s">
        <v>930</v>
      </c>
      <c r="G1034">
        <v>9535</v>
      </c>
      <c r="H1034">
        <v>0</v>
      </c>
      <c r="I1034">
        <v>0</v>
      </c>
      <c r="J1034">
        <v>23</v>
      </c>
      <c r="K1034">
        <v>2</v>
      </c>
      <c r="L1034">
        <v>0</v>
      </c>
      <c r="M1034">
        <v>5538</v>
      </c>
      <c r="N1034" t="s">
        <v>1290</v>
      </c>
      <c r="O1034" t="s">
        <v>930</v>
      </c>
      <c r="Q1034" s="1">
        <v>56.09756097560976</v>
      </c>
      <c r="R1034">
        <v>69</v>
      </c>
    </row>
    <row r="1035" spans="1:18">
      <c r="A1035">
        <v>5539</v>
      </c>
      <c r="B1035">
        <v>1</v>
      </c>
      <c r="C1035">
        <v>0</v>
      </c>
      <c r="D1035" t="s">
        <v>1303</v>
      </c>
      <c r="E1035" t="s">
        <v>930</v>
      </c>
      <c r="F1035" t="s">
        <v>930</v>
      </c>
      <c r="G1035">
        <v>9535</v>
      </c>
      <c r="H1035">
        <v>0</v>
      </c>
      <c r="I1035">
        <v>0</v>
      </c>
      <c r="J1035">
        <v>23</v>
      </c>
      <c r="K1035">
        <v>2</v>
      </c>
      <c r="L1035">
        <v>0</v>
      </c>
      <c r="M1035">
        <v>5539</v>
      </c>
      <c r="N1035" t="s">
        <v>1304</v>
      </c>
      <c r="O1035" t="s">
        <v>930</v>
      </c>
      <c r="Q1035" s="1">
        <v>35.601626016260163</v>
      </c>
      <c r="R1035">
        <v>43.79</v>
      </c>
    </row>
    <row r="1036" spans="1:18">
      <c r="A1036">
        <v>5540</v>
      </c>
      <c r="B1036">
        <v>1</v>
      </c>
      <c r="C1036">
        <v>0</v>
      </c>
      <c r="D1036" t="s">
        <v>1307</v>
      </c>
      <c r="E1036" t="s">
        <v>930</v>
      </c>
      <c r="F1036" t="s">
        <v>930</v>
      </c>
      <c r="G1036">
        <v>9535</v>
      </c>
      <c r="H1036">
        <v>0</v>
      </c>
      <c r="I1036">
        <v>0</v>
      </c>
      <c r="J1036">
        <v>23</v>
      </c>
      <c r="K1036">
        <v>2</v>
      </c>
      <c r="L1036">
        <v>0</v>
      </c>
      <c r="M1036">
        <v>5540</v>
      </c>
      <c r="N1036" t="s">
        <v>1308</v>
      </c>
      <c r="O1036" t="s">
        <v>930</v>
      </c>
      <c r="Q1036" s="1">
        <v>19.512195121951219</v>
      </c>
      <c r="R1036">
        <v>24</v>
      </c>
    </row>
    <row r="1037" spans="1:18">
      <c r="A1037">
        <v>5541</v>
      </c>
      <c r="B1037">
        <v>1</v>
      </c>
      <c r="C1037">
        <v>0</v>
      </c>
      <c r="D1037" t="s">
        <v>1343</v>
      </c>
      <c r="E1037" t="s">
        <v>930</v>
      </c>
      <c r="F1037" t="s">
        <v>930</v>
      </c>
      <c r="G1037">
        <v>9535</v>
      </c>
      <c r="H1037">
        <v>0</v>
      </c>
      <c r="I1037">
        <v>0</v>
      </c>
      <c r="J1037">
        <v>23</v>
      </c>
      <c r="K1037">
        <v>2</v>
      </c>
      <c r="L1037">
        <v>0</v>
      </c>
      <c r="M1037">
        <v>5541</v>
      </c>
      <c r="N1037" t="s">
        <v>1344</v>
      </c>
      <c r="O1037" t="s">
        <v>930</v>
      </c>
      <c r="Q1037" s="1">
        <v>24.390243902439025</v>
      </c>
      <c r="R1037">
        <v>30</v>
      </c>
    </row>
    <row r="1038" spans="1:18">
      <c r="A1038">
        <v>5542</v>
      </c>
      <c r="B1038">
        <v>1</v>
      </c>
      <c r="C1038">
        <v>0</v>
      </c>
      <c r="D1038" t="s">
        <v>1339</v>
      </c>
      <c r="E1038" t="s">
        <v>930</v>
      </c>
      <c r="F1038" t="s">
        <v>930</v>
      </c>
      <c r="G1038">
        <v>9535</v>
      </c>
      <c r="H1038">
        <v>0</v>
      </c>
      <c r="I1038">
        <v>0</v>
      </c>
      <c r="J1038">
        <v>23</v>
      </c>
      <c r="K1038">
        <v>2</v>
      </c>
      <c r="L1038">
        <v>0</v>
      </c>
      <c r="M1038">
        <v>5542</v>
      </c>
      <c r="N1038" t="s">
        <v>1340</v>
      </c>
      <c r="O1038" t="s">
        <v>930</v>
      </c>
      <c r="Q1038" s="1">
        <v>26.016260162601625</v>
      </c>
      <c r="R1038">
        <v>32</v>
      </c>
    </row>
    <row r="1039" spans="1:18">
      <c r="A1039">
        <v>5544</v>
      </c>
      <c r="B1039">
        <v>1</v>
      </c>
      <c r="C1039">
        <v>0</v>
      </c>
      <c r="D1039" t="s">
        <v>3182</v>
      </c>
      <c r="E1039" t="s">
        <v>930</v>
      </c>
      <c r="F1039" t="s">
        <v>930</v>
      </c>
      <c r="G1039">
        <v>8880</v>
      </c>
      <c r="H1039">
        <v>0</v>
      </c>
      <c r="I1039">
        <v>0</v>
      </c>
      <c r="J1039">
        <v>23</v>
      </c>
      <c r="K1039">
        <v>2</v>
      </c>
      <c r="L1039">
        <v>1</v>
      </c>
      <c r="M1039">
        <v>5544</v>
      </c>
      <c r="N1039" t="s">
        <v>3183</v>
      </c>
      <c r="O1039" t="s">
        <v>930</v>
      </c>
      <c r="Q1039" s="1">
        <v>3.5447154471544708</v>
      </c>
      <c r="R1039">
        <v>4.3600000000000003</v>
      </c>
    </row>
    <row r="1040" spans="1:18">
      <c r="A1040">
        <v>5545</v>
      </c>
      <c r="B1040">
        <v>1</v>
      </c>
      <c r="C1040">
        <v>0</v>
      </c>
      <c r="D1040" t="s">
        <v>3184</v>
      </c>
      <c r="E1040" t="s">
        <v>930</v>
      </c>
      <c r="F1040" t="s">
        <v>930</v>
      </c>
      <c r="G1040">
        <v>8880</v>
      </c>
      <c r="H1040">
        <v>0</v>
      </c>
      <c r="I1040">
        <v>0</v>
      </c>
      <c r="J1040">
        <v>23</v>
      </c>
      <c r="K1040">
        <v>2</v>
      </c>
      <c r="L1040">
        <v>1</v>
      </c>
      <c r="M1040">
        <v>5545</v>
      </c>
      <c r="N1040" t="s">
        <v>3185</v>
      </c>
      <c r="O1040" t="s">
        <v>930</v>
      </c>
      <c r="Q1040" s="1">
        <v>3.5447154471544708</v>
      </c>
      <c r="R1040">
        <v>4.3600000000000003</v>
      </c>
    </row>
    <row r="1041" spans="1:18">
      <c r="A1041">
        <v>5546</v>
      </c>
      <c r="B1041">
        <v>1</v>
      </c>
      <c r="C1041">
        <v>0</v>
      </c>
      <c r="D1041" t="s">
        <v>3186</v>
      </c>
      <c r="E1041" t="s">
        <v>930</v>
      </c>
      <c r="F1041" t="s">
        <v>930</v>
      </c>
      <c r="G1041">
        <v>8880</v>
      </c>
      <c r="H1041">
        <v>0</v>
      </c>
      <c r="I1041">
        <v>0</v>
      </c>
      <c r="J1041">
        <v>23</v>
      </c>
      <c r="K1041">
        <v>2</v>
      </c>
      <c r="L1041">
        <v>1</v>
      </c>
      <c r="M1041">
        <v>5546</v>
      </c>
      <c r="N1041" t="s">
        <v>3187</v>
      </c>
      <c r="O1041" t="s">
        <v>930</v>
      </c>
      <c r="Q1041" s="1">
        <v>3.5447154471544708</v>
      </c>
      <c r="R1041">
        <v>4.3600000000000003</v>
      </c>
    </row>
    <row r="1042" spans="1:18">
      <c r="A1042">
        <v>5547</v>
      </c>
      <c r="B1042">
        <v>1</v>
      </c>
      <c r="C1042">
        <v>0</v>
      </c>
      <c r="D1042" t="s">
        <v>3188</v>
      </c>
      <c r="E1042" t="s">
        <v>930</v>
      </c>
      <c r="F1042" t="s">
        <v>930</v>
      </c>
      <c r="G1042">
        <v>8880</v>
      </c>
      <c r="H1042">
        <v>0</v>
      </c>
      <c r="I1042">
        <v>0</v>
      </c>
      <c r="J1042">
        <v>23</v>
      </c>
      <c r="K1042">
        <v>2</v>
      </c>
      <c r="L1042">
        <v>1</v>
      </c>
      <c r="M1042">
        <v>5547</v>
      </c>
      <c r="N1042" t="s">
        <v>3189</v>
      </c>
      <c r="O1042" t="s">
        <v>930</v>
      </c>
      <c r="Q1042" s="1">
        <v>3.552845528455284</v>
      </c>
      <c r="R1042">
        <v>4.37</v>
      </c>
    </row>
    <row r="1043" spans="1:18">
      <c r="A1043">
        <v>5572</v>
      </c>
      <c r="B1043">
        <v>1</v>
      </c>
      <c r="C1043">
        <v>0</v>
      </c>
      <c r="D1043" t="s">
        <v>2405</v>
      </c>
      <c r="E1043" t="s">
        <v>930</v>
      </c>
      <c r="F1043" t="s">
        <v>930</v>
      </c>
      <c r="G1043">
        <v>3023</v>
      </c>
      <c r="H1043">
        <v>0</v>
      </c>
      <c r="I1043">
        <v>0</v>
      </c>
      <c r="J1043">
        <v>23</v>
      </c>
      <c r="K1043">
        <v>2</v>
      </c>
      <c r="L1043">
        <v>1</v>
      </c>
      <c r="M1043">
        <v>5572</v>
      </c>
      <c r="N1043" t="s">
        <v>2406</v>
      </c>
      <c r="O1043" t="s">
        <v>930</v>
      </c>
      <c r="Q1043" s="1">
        <v>0</v>
      </c>
      <c r="R1043">
        <v>0</v>
      </c>
    </row>
    <row r="1044" spans="1:18">
      <c r="A1044">
        <v>5573</v>
      </c>
      <c r="B1044">
        <v>1</v>
      </c>
      <c r="C1044">
        <v>0</v>
      </c>
      <c r="D1044" t="s">
        <v>2407</v>
      </c>
      <c r="E1044" t="s">
        <v>930</v>
      </c>
      <c r="F1044" t="s">
        <v>930</v>
      </c>
      <c r="G1044">
        <v>3023</v>
      </c>
      <c r="H1044">
        <v>0</v>
      </c>
      <c r="I1044">
        <v>0</v>
      </c>
      <c r="J1044">
        <v>23</v>
      </c>
      <c r="K1044">
        <v>2</v>
      </c>
      <c r="L1044">
        <v>1</v>
      </c>
      <c r="M1044">
        <v>5573</v>
      </c>
      <c r="N1044" t="s">
        <v>2408</v>
      </c>
      <c r="O1044" t="s">
        <v>930</v>
      </c>
      <c r="Q1044" s="1">
        <v>0</v>
      </c>
      <c r="R1044">
        <v>0</v>
      </c>
    </row>
    <row r="1045" spans="1:18">
      <c r="A1045">
        <v>5574</v>
      </c>
      <c r="B1045">
        <v>1</v>
      </c>
      <c r="C1045">
        <v>0</v>
      </c>
      <c r="D1045" t="s">
        <v>2409</v>
      </c>
      <c r="E1045" t="s">
        <v>930</v>
      </c>
      <c r="F1045" t="s">
        <v>930</v>
      </c>
      <c r="G1045">
        <v>3023</v>
      </c>
      <c r="H1045">
        <v>0</v>
      </c>
      <c r="I1045">
        <v>0</v>
      </c>
      <c r="J1045">
        <v>23</v>
      </c>
      <c r="K1045">
        <v>2</v>
      </c>
      <c r="L1045">
        <v>1</v>
      </c>
      <c r="M1045">
        <v>5574</v>
      </c>
      <c r="N1045" t="s">
        <v>2410</v>
      </c>
      <c r="O1045" t="s">
        <v>930</v>
      </c>
      <c r="Q1045" s="1">
        <v>0</v>
      </c>
      <c r="R1045">
        <v>0</v>
      </c>
    </row>
    <row r="1046" spans="1:18">
      <c r="A1046">
        <v>5576</v>
      </c>
      <c r="B1046">
        <v>1</v>
      </c>
      <c r="C1046">
        <v>0</v>
      </c>
      <c r="D1046" t="s">
        <v>2411</v>
      </c>
      <c r="E1046" t="s">
        <v>930</v>
      </c>
      <c r="F1046" t="s">
        <v>930</v>
      </c>
      <c r="G1046">
        <v>3023</v>
      </c>
      <c r="H1046">
        <v>0</v>
      </c>
      <c r="I1046">
        <v>0</v>
      </c>
      <c r="J1046">
        <v>23</v>
      </c>
      <c r="K1046">
        <v>2</v>
      </c>
      <c r="L1046">
        <v>1</v>
      </c>
      <c r="M1046">
        <v>5576</v>
      </c>
      <c r="N1046" t="s">
        <v>2412</v>
      </c>
      <c r="O1046" t="s">
        <v>930</v>
      </c>
      <c r="Q1046" s="1">
        <v>0</v>
      </c>
      <c r="R1046">
        <v>0</v>
      </c>
    </row>
    <row r="1047" spans="1:18">
      <c r="A1047">
        <v>5577</v>
      </c>
      <c r="B1047">
        <v>1</v>
      </c>
      <c r="C1047">
        <v>0</v>
      </c>
      <c r="D1047" t="s">
        <v>2413</v>
      </c>
      <c r="E1047" t="s">
        <v>930</v>
      </c>
      <c r="F1047" t="s">
        <v>930</v>
      </c>
      <c r="G1047">
        <v>3023</v>
      </c>
      <c r="H1047">
        <v>0</v>
      </c>
      <c r="I1047">
        <v>0</v>
      </c>
      <c r="J1047">
        <v>23</v>
      </c>
      <c r="K1047">
        <v>2</v>
      </c>
      <c r="L1047">
        <v>1</v>
      </c>
      <c r="M1047">
        <v>5577</v>
      </c>
      <c r="N1047" t="s">
        <v>2414</v>
      </c>
      <c r="O1047" t="s">
        <v>930</v>
      </c>
      <c r="Q1047" s="1">
        <v>0</v>
      </c>
      <c r="R1047">
        <v>0</v>
      </c>
    </row>
    <row r="1048" spans="1:18">
      <c r="A1048">
        <v>5578</v>
      </c>
      <c r="B1048">
        <v>1</v>
      </c>
      <c r="C1048">
        <v>0</v>
      </c>
      <c r="D1048" t="s">
        <v>2415</v>
      </c>
      <c r="E1048" t="s">
        <v>930</v>
      </c>
      <c r="F1048" t="s">
        <v>930</v>
      </c>
      <c r="G1048">
        <v>3023</v>
      </c>
      <c r="H1048">
        <v>0</v>
      </c>
      <c r="I1048">
        <v>0</v>
      </c>
      <c r="J1048">
        <v>23</v>
      </c>
      <c r="K1048">
        <v>2</v>
      </c>
      <c r="L1048">
        <v>1</v>
      </c>
      <c r="M1048">
        <v>5578</v>
      </c>
      <c r="N1048" t="s">
        <v>2416</v>
      </c>
      <c r="O1048" t="s">
        <v>930</v>
      </c>
      <c r="Q1048" s="1">
        <v>0</v>
      </c>
      <c r="R1048">
        <v>0</v>
      </c>
    </row>
    <row r="1049" spans="1:18">
      <c r="A1049">
        <v>5579</v>
      </c>
      <c r="B1049">
        <v>1</v>
      </c>
      <c r="C1049">
        <v>0</v>
      </c>
      <c r="D1049" t="s">
        <v>2417</v>
      </c>
      <c r="E1049" t="s">
        <v>930</v>
      </c>
      <c r="F1049" t="s">
        <v>930</v>
      </c>
      <c r="G1049">
        <v>3023</v>
      </c>
      <c r="H1049">
        <v>0</v>
      </c>
      <c r="I1049">
        <v>0</v>
      </c>
      <c r="J1049">
        <v>23</v>
      </c>
      <c r="K1049">
        <v>2</v>
      </c>
      <c r="L1049">
        <v>1</v>
      </c>
      <c r="M1049">
        <v>5579</v>
      </c>
      <c r="N1049" t="s">
        <v>2418</v>
      </c>
      <c r="O1049" t="s">
        <v>930</v>
      </c>
      <c r="Q1049" s="1">
        <v>0</v>
      </c>
      <c r="R1049">
        <v>0</v>
      </c>
    </row>
    <row r="1050" spans="1:18">
      <c r="A1050">
        <v>5580</v>
      </c>
      <c r="B1050">
        <v>1</v>
      </c>
      <c r="C1050">
        <v>0</v>
      </c>
      <c r="D1050" t="s">
        <v>2419</v>
      </c>
      <c r="E1050" t="s">
        <v>930</v>
      </c>
      <c r="F1050" t="s">
        <v>930</v>
      </c>
      <c r="G1050">
        <v>3023</v>
      </c>
      <c r="H1050">
        <v>0</v>
      </c>
      <c r="I1050">
        <v>0</v>
      </c>
      <c r="J1050">
        <v>23</v>
      </c>
      <c r="K1050">
        <v>2</v>
      </c>
      <c r="L1050">
        <v>1</v>
      </c>
      <c r="M1050">
        <v>5580</v>
      </c>
      <c r="N1050" t="s">
        <v>2420</v>
      </c>
      <c r="O1050" t="s">
        <v>930</v>
      </c>
      <c r="Q1050" s="1">
        <v>0</v>
      </c>
      <c r="R1050">
        <v>0</v>
      </c>
    </row>
    <row r="1051" spans="1:18">
      <c r="A1051">
        <v>5581</v>
      </c>
      <c r="B1051">
        <v>1</v>
      </c>
      <c r="C1051">
        <v>0</v>
      </c>
      <c r="D1051" t="s">
        <v>2421</v>
      </c>
      <c r="E1051" t="s">
        <v>930</v>
      </c>
      <c r="F1051" t="s">
        <v>930</v>
      </c>
      <c r="G1051">
        <v>3023</v>
      </c>
      <c r="H1051">
        <v>0</v>
      </c>
      <c r="I1051">
        <v>0</v>
      </c>
      <c r="J1051">
        <v>23</v>
      </c>
      <c r="K1051">
        <v>2</v>
      </c>
      <c r="L1051">
        <v>1</v>
      </c>
      <c r="M1051">
        <v>5581</v>
      </c>
      <c r="N1051" t="s">
        <v>2422</v>
      </c>
      <c r="O1051" t="s">
        <v>930</v>
      </c>
      <c r="Q1051" s="1">
        <v>0</v>
      </c>
      <c r="R1051">
        <v>0</v>
      </c>
    </row>
    <row r="1052" spans="1:18">
      <c r="A1052">
        <v>5582</v>
      </c>
      <c r="B1052">
        <v>1</v>
      </c>
      <c r="C1052">
        <v>1</v>
      </c>
      <c r="D1052" t="s">
        <v>7692</v>
      </c>
      <c r="E1052" t="s">
        <v>930</v>
      </c>
      <c r="F1052" t="s">
        <v>5176</v>
      </c>
      <c r="G1052">
        <v>9334</v>
      </c>
      <c r="H1052">
        <v>0</v>
      </c>
      <c r="I1052">
        <v>0</v>
      </c>
      <c r="J1052">
        <v>23</v>
      </c>
      <c r="K1052">
        <v>2</v>
      </c>
      <c r="L1052">
        <v>0</v>
      </c>
      <c r="M1052">
        <v>5582</v>
      </c>
      <c r="N1052" t="s">
        <v>7693</v>
      </c>
      <c r="O1052" t="s">
        <v>357</v>
      </c>
      <c r="Q1052" s="1">
        <v>65.040650406504071</v>
      </c>
      <c r="R1052">
        <v>80</v>
      </c>
    </row>
    <row r="1053" spans="1:18">
      <c r="A1053">
        <v>5583</v>
      </c>
      <c r="B1053">
        <v>1</v>
      </c>
      <c r="C1053">
        <v>0</v>
      </c>
      <c r="D1053" t="s">
        <v>7694</v>
      </c>
      <c r="E1053" t="s">
        <v>930</v>
      </c>
      <c r="F1053" t="s">
        <v>5177</v>
      </c>
      <c r="G1053">
        <v>9334</v>
      </c>
      <c r="H1053">
        <v>0</v>
      </c>
      <c r="I1053">
        <v>0</v>
      </c>
      <c r="J1053">
        <v>23</v>
      </c>
      <c r="K1053">
        <v>2</v>
      </c>
      <c r="L1053">
        <v>0</v>
      </c>
      <c r="M1053">
        <v>5583</v>
      </c>
      <c r="N1053" t="s">
        <v>8003</v>
      </c>
      <c r="O1053" t="s">
        <v>359</v>
      </c>
      <c r="Q1053" s="1">
        <v>61.788617886178862</v>
      </c>
      <c r="R1053">
        <v>76</v>
      </c>
    </row>
    <row r="1054" spans="1:18">
      <c r="A1054">
        <v>5584</v>
      </c>
      <c r="B1054">
        <v>1</v>
      </c>
      <c r="C1054">
        <v>0</v>
      </c>
      <c r="D1054" t="s">
        <v>7695</v>
      </c>
      <c r="E1054" t="s">
        <v>930</v>
      </c>
      <c r="F1054" t="s">
        <v>5178</v>
      </c>
      <c r="G1054">
        <v>9334</v>
      </c>
      <c r="H1054">
        <v>0</v>
      </c>
      <c r="I1054">
        <v>0</v>
      </c>
      <c r="J1054">
        <v>23</v>
      </c>
      <c r="K1054">
        <v>2</v>
      </c>
      <c r="L1054">
        <v>0</v>
      </c>
      <c r="M1054">
        <v>5584</v>
      </c>
      <c r="N1054" t="s">
        <v>5179</v>
      </c>
      <c r="O1054" t="s">
        <v>360</v>
      </c>
      <c r="Q1054" s="1">
        <v>12.601626016260163</v>
      </c>
      <c r="R1054">
        <v>15.5</v>
      </c>
    </row>
    <row r="1055" spans="1:18">
      <c r="A1055">
        <v>5585</v>
      </c>
      <c r="B1055">
        <v>1</v>
      </c>
      <c r="C1055">
        <v>0</v>
      </c>
      <c r="D1055" t="s">
        <v>7696</v>
      </c>
      <c r="E1055" t="s">
        <v>930</v>
      </c>
      <c r="F1055" t="s">
        <v>5180</v>
      </c>
      <c r="G1055">
        <v>9334</v>
      </c>
      <c r="H1055">
        <v>0</v>
      </c>
      <c r="I1055">
        <v>0</v>
      </c>
      <c r="J1055">
        <v>23</v>
      </c>
      <c r="K1055">
        <v>2</v>
      </c>
      <c r="L1055">
        <v>0</v>
      </c>
      <c r="M1055">
        <v>5585</v>
      </c>
      <c r="N1055" t="s">
        <v>5181</v>
      </c>
      <c r="O1055" t="s">
        <v>361</v>
      </c>
      <c r="Q1055" s="1">
        <v>16.260162601626018</v>
      </c>
      <c r="R1055">
        <v>20</v>
      </c>
    </row>
    <row r="1056" spans="1:18">
      <c r="A1056">
        <v>5586</v>
      </c>
      <c r="B1056">
        <v>1</v>
      </c>
      <c r="C1056">
        <v>0</v>
      </c>
      <c r="D1056" t="s">
        <v>7697</v>
      </c>
      <c r="E1056" t="s">
        <v>930</v>
      </c>
      <c r="F1056" t="s">
        <v>5182</v>
      </c>
      <c r="G1056">
        <v>9334</v>
      </c>
      <c r="H1056">
        <v>0</v>
      </c>
      <c r="I1056">
        <v>0</v>
      </c>
      <c r="J1056">
        <v>23</v>
      </c>
      <c r="K1056">
        <v>2</v>
      </c>
      <c r="L1056">
        <v>0</v>
      </c>
      <c r="M1056">
        <v>5586</v>
      </c>
      <c r="N1056" t="s">
        <v>5183</v>
      </c>
      <c r="O1056" t="s">
        <v>362</v>
      </c>
      <c r="Q1056" s="1">
        <v>23.577235772357724</v>
      </c>
      <c r="R1056">
        <v>29</v>
      </c>
    </row>
    <row r="1057" spans="1:18">
      <c r="A1057">
        <v>5587</v>
      </c>
      <c r="B1057">
        <v>1</v>
      </c>
      <c r="C1057">
        <v>0</v>
      </c>
      <c r="D1057" t="s">
        <v>7564</v>
      </c>
      <c r="E1057" t="s">
        <v>930</v>
      </c>
      <c r="F1057" t="s">
        <v>5184</v>
      </c>
      <c r="G1057">
        <v>9334</v>
      </c>
      <c r="H1057">
        <v>0</v>
      </c>
      <c r="I1057">
        <v>0</v>
      </c>
      <c r="J1057">
        <v>23</v>
      </c>
      <c r="K1057">
        <v>2</v>
      </c>
      <c r="L1057">
        <v>0</v>
      </c>
      <c r="M1057">
        <v>5587</v>
      </c>
      <c r="N1057" t="s">
        <v>8479</v>
      </c>
      <c r="O1057" t="s">
        <v>358</v>
      </c>
      <c r="Q1057" s="1">
        <v>56.910569105691053</v>
      </c>
      <c r="R1057">
        <v>70</v>
      </c>
    </row>
    <row r="1058" spans="1:18">
      <c r="A1058">
        <v>5588</v>
      </c>
      <c r="B1058">
        <v>1</v>
      </c>
      <c r="C1058">
        <v>0</v>
      </c>
      <c r="D1058" t="s">
        <v>7698</v>
      </c>
      <c r="E1058" t="s">
        <v>930</v>
      </c>
      <c r="F1058" t="s">
        <v>5185</v>
      </c>
      <c r="G1058">
        <v>9334</v>
      </c>
      <c r="H1058">
        <v>0</v>
      </c>
      <c r="I1058">
        <v>0</v>
      </c>
      <c r="J1058">
        <v>23</v>
      </c>
      <c r="K1058">
        <v>2</v>
      </c>
      <c r="L1058">
        <v>0</v>
      </c>
      <c r="M1058">
        <v>5588</v>
      </c>
      <c r="N1058" t="s">
        <v>5186</v>
      </c>
      <c r="O1058" t="s">
        <v>368</v>
      </c>
      <c r="Q1058" s="1">
        <v>4.4715447154471537</v>
      </c>
      <c r="R1058">
        <v>5.5</v>
      </c>
    </row>
    <row r="1059" spans="1:18">
      <c r="A1059">
        <v>5589</v>
      </c>
      <c r="B1059">
        <v>1</v>
      </c>
      <c r="C1059">
        <v>0</v>
      </c>
      <c r="D1059" t="s">
        <v>7699</v>
      </c>
      <c r="E1059" t="s">
        <v>930</v>
      </c>
      <c r="F1059" t="s">
        <v>5187</v>
      </c>
      <c r="G1059">
        <v>9334</v>
      </c>
      <c r="H1059">
        <v>0</v>
      </c>
      <c r="I1059">
        <v>0</v>
      </c>
      <c r="J1059">
        <v>23</v>
      </c>
      <c r="K1059">
        <v>2</v>
      </c>
      <c r="L1059">
        <v>0</v>
      </c>
      <c r="M1059">
        <v>5589</v>
      </c>
      <c r="N1059" t="s">
        <v>5188</v>
      </c>
      <c r="O1059" t="s">
        <v>369</v>
      </c>
      <c r="Q1059" s="1">
        <v>4.4715447154471537</v>
      </c>
      <c r="R1059">
        <v>5.5</v>
      </c>
    </row>
    <row r="1060" spans="1:18">
      <c r="A1060">
        <v>5590</v>
      </c>
      <c r="B1060">
        <v>1</v>
      </c>
      <c r="C1060">
        <v>0</v>
      </c>
      <c r="D1060" t="s">
        <v>7700</v>
      </c>
      <c r="E1060" t="s">
        <v>930</v>
      </c>
      <c r="F1060" t="s">
        <v>5189</v>
      </c>
      <c r="G1060">
        <v>9334</v>
      </c>
      <c r="H1060">
        <v>0</v>
      </c>
      <c r="I1060">
        <v>0</v>
      </c>
      <c r="J1060">
        <v>23</v>
      </c>
      <c r="K1060">
        <v>2</v>
      </c>
      <c r="L1060">
        <v>0</v>
      </c>
      <c r="M1060">
        <v>5590</v>
      </c>
      <c r="N1060" t="s">
        <v>5190</v>
      </c>
      <c r="O1060" t="s">
        <v>370</v>
      </c>
      <c r="Q1060" s="1">
        <v>4.4715447154471537</v>
      </c>
      <c r="R1060">
        <v>5.5</v>
      </c>
    </row>
    <row r="1061" spans="1:18">
      <c r="A1061">
        <v>5591</v>
      </c>
      <c r="B1061">
        <v>1</v>
      </c>
      <c r="C1061">
        <v>0</v>
      </c>
      <c r="D1061" t="s">
        <v>7701</v>
      </c>
      <c r="E1061" t="s">
        <v>930</v>
      </c>
      <c r="F1061" t="s">
        <v>5191</v>
      </c>
      <c r="G1061">
        <v>9334</v>
      </c>
      <c r="H1061">
        <v>0</v>
      </c>
      <c r="I1061">
        <v>0</v>
      </c>
      <c r="J1061">
        <v>23</v>
      </c>
      <c r="K1061">
        <v>2</v>
      </c>
      <c r="L1061">
        <v>0</v>
      </c>
      <c r="M1061">
        <v>5591</v>
      </c>
      <c r="N1061" t="s">
        <v>5192</v>
      </c>
      <c r="O1061" t="s">
        <v>249</v>
      </c>
      <c r="Q1061" s="1">
        <v>4.4715447154471537</v>
      </c>
      <c r="R1061">
        <v>5.5</v>
      </c>
    </row>
    <row r="1062" spans="1:18">
      <c r="A1062">
        <v>5592</v>
      </c>
      <c r="B1062">
        <v>1</v>
      </c>
      <c r="C1062">
        <v>0</v>
      </c>
      <c r="D1062" t="s">
        <v>7702</v>
      </c>
      <c r="E1062" t="s">
        <v>930</v>
      </c>
      <c r="F1062" t="s">
        <v>5193</v>
      </c>
      <c r="G1062">
        <v>9334</v>
      </c>
      <c r="H1062">
        <v>0</v>
      </c>
      <c r="I1062">
        <v>0</v>
      </c>
      <c r="J1062">
        <v>23</v>
      </c>
      <c r="K1062">
        <v>2</v>
      </c>
      <c r="L1062">
        <v>0</v>
      </c>
      <c r="M1062">
        <v>5592</v>
      </c>
      <c r="N1062" t="s">
        <v>8004</v>
      </c>
      <c r="O1062" t="s">
        <v>363</v>
      </c>
      <c r="Q1062" s="1">
        <v>53.658536585365859</v>
      </c>
      <c r="R1062">
        <v>66</v>
      </c>
    </row>
    <row r="1063" spans="1:18">
      <c r="A1063">
        <v>5593</v>
      </c>
      <c r="B1063">
        <v>1</v>
      </c>
      <c r="C1063">
        <v>0</v>
      </c>
      <c r="D1063" t="s">
        <v>7703</v>
      </c>
      <c r="E1063" t="s">
        <v>930</v>
      </c>
      <c r="F1063" t="s">
        <v>5194</v>
      </c>
      <c r="G1063">
        <v>9334</v>
      </c>
      <c r="H1063">
        <v>0</v>
      </c>
      <c r="I1063">
        <v>0</v>
      </c>
      <c r="J1063">
        <v>23</v>
      </c>
      <c r="K1063">
        <v>2</v>
      </c>
      <c r="L1063">
        <v>0</v>
      </c>
      <c r="M1063">
        <v>5593</v>
      </c>
      <c r="N1063" t="s">
        <v>5195</v>
      </c>
      <c r="O1063" t="s">
        <v>634</v>
      </c>
      <c r="Q1063" s="1">
        <v>4.2276422764227641</v>
      </c>
      <c r="R1063">
        <v>5.2</v>
      </c>
    </row>
    <row r="1064" spans="1:18">
      <c r="A1064">
        <v>5594</v>
      </c>
      <c r="B1064">
        <v>1</v>
      </c>
      <c r="C1064">
        <v>0</v>
      </c>
      <c r="D1064" t="s">
        <v>7704</v>
      </c>
      <c r="E1064" t="s">
        <v>930</v>
      </c>
      <c r="F1064" t="s">
        <v>5196</v>
      </c>
      <c r="G1064">
        <v>9334</v>
      </c>
      <c r="H1064">
        <v>0</v>
      </c>
      <c r="I1064">
        <v>0</v>
      </c>
      <c r="J1064">
        <v>23</v>
      </c>
      <c r="K1064">
        <v>2</v>
      </c>
      <c r="L1064">
        <v>0</v>
      </c>
      <c r="M1064">
        <v>5594</v>
      </c>
      <c r="N1064" t="s">
        <v>5197</v>
      </c>
      <c r="O1064" t="s">
        <v>371</v>
      </c>
      <c r="Q1064" s="1">
        <v>4.2276422764227641</v>
      </c>
      <c r="R1064">
        <v>5.2</v>
      </c>
    </row>
    <row r="1065" spans="1:18">
      <c r="A1065">
        <v>5595</v>
      </c>
      <c r="B1065">
        <v>1</v>
      </c>
      <c r="C1065">
        <v>0</v>
      </c>
      <c r="D1065" t="s">
        <v>7705</v>
      </c>
      <c r="E1065" t="s">
        <v>930</v>
      </c>
      <c r="F1065" t="s">
        <v>5198</v>
      </c>
      <c r="G1065">
        <v>9334</v>
      </c>
      <c r="H1065">
        <v>0</v>
      </c>
      <c r="I1065">
        <v>0</v>
      </c>
      <c r="J1065">
        <v>23</v>
      </c>
      <c r="K1065">
        <v>2</v>
      </c>
      <c r="L1065">
        <v>0</v>
      </c>
      <c r="M1065">
        <v>5595</v>
      </c>
      <c r="N1065" t="s">
        <v>5199</v>
      </c>
      <c r="O1065" t="s">
        <v>372</v>
      </c>
      <c r="Q1065" s="1">
        <v>4.2276422764227641</v>
      </c>
      <c r="R1065">
        <v>5.2</v>
      </c>
    </row>
    <row r="1066" spans="1:18">
      <c r="A1066">
        <v>5596</v>
      </c>
      <c r="B1066">
        <v>1</v>
      </c>
      <c r="C1066">
        <v>0</v>
      </c>
      <c r="D1066" t="s">
        <v>7706</v>
      </c>
      <c r="E1066" t="s">
        <v>930</v>
      </c>
      <c r="F1066" t="s">
        <v>5200</v>
      </c>
      <c r="G1066">
        <v>9334</v>
      </c>
      <c r="H1066">
        <v>0</v>
      </c>
      <c r="I1066">
        <v>0</v>
      </c>
      <c r="J1066">
        <v>23</v>
      </c>
      <c r="K1066">
        <v>2</v>
      </c>
      <c r="L1066">
        <v>0</v>
      </c>
      <c r="M1066">
        <v>5596</v>
      </c>
      <c r="N1066" t="s">
        <v>5201</v>
      </c>
      <c r="O1066" t="s">
        <v>373</v>
      </c>
      <c r="Q1066" s="1">
        <v>4.2276422764227641</v>
      </c>
      <c r="R1066">
        <v>5.2</v>
      </c>
    </row>
    <row r="1067" spans="1:18">
      <c r="A1067">
        <v>5597</v>
      </c>
      <c r="B1067">
        <v>1</v>
      </c>
      <c r="C1067">
        <v>0</v>
      </c>
      <c r="D1067" t="s">
        <v>7707</v>
      </c>
      <c r="E1067" t="s">
        <v>930</v>
      </c>
      <c r="F1067" t="s">
        <v>5202</v>
      </c>
      <c r="G1067">
        <v>9334</v>
      </c>
      <c r="H1067">
        <v>0</v>
      </c>
      <c r="I1067">
        <v>0</v>
      </c>
      <c r="J1067">
        <v>23</v>
      </c>
      <c r="K1067">
        <v>2</v>
      </c>
      <c r="L1067">
        <v>0</v>
      </c>
      <c r="M1067">
        <v>5597</v>
      </c>
      <c r="N1067" t="s">
        <v>8005</v>
      </c>
      <c r="O1067" t="s">
        <v>250</v>
      </c>
      <c r="Q1067" s="1">
        <v>5.6910569105691051</v>
      </c>
      <c r="R1067">
        <v>7</v>
      </c>
    </row>
    <row r="1068" spans="1:18">
      <c r="A1068">
        <v>5598</v>
      </c>
      <c r="B1068">
        <v>1</v>
      </c>
      <c r="C1068">
        <v>0</v>
      </c>
      <c r="D1068" t="s">
        <v>7708</v>
      </c>
      <c r="E1068" t="s">
        <v>930</v>
      </c>
      <c r="F1068" t="s">
        <v>5203</v>
      </c>
      <c r="G1068">
        <v>9334</v>
      </c>
      <c r="H1068">
        <v>0</v>
      </c>
      <c r="I1068">
        <v>0</v>
      </c>
      <c r="J1068">
        <v>23</v>
      </c>
      <c r="K1068">
        <v>2</v>
      </c>
      <c r="L1068">
        <v>0</v>
      </c>
      <c r="M1068">
        <v>5598</v>
      </c>
      <c r="N1068" t="s">
        <v>9242</v>
      </c>
      <c r="O1068" t="s">
        <v>255</v>
      </c>
      <c r="Q1068" s="1">
        <v>13.008130081300813</v>
      </c>
      <c r="R1068">
        <v>16</v>
      </c>
    </row>
    <row r="1069" spans="1:18">
      <c r="A1069">
        <v>5599</v>
      </c>
      <c r="B1069">
        <v>1</v>
      </c>
      <c r="C1069">
        <v>0</v>
      </c>
      <c r="D1069" t="s">
        <v>7709</v>
      </c>
      <c r="E1069" t="s">
        <v>930</v>
      </c>
      <c r="F1069" t="s">
        <v>5204</v>
      </c>
      <c r="G1069">
        <v>9334</v>
      </c>
      <c r="H1069">
        <v>0</v>
      </c>
      <c r="I1069">
        <v>0</v>
      </c>
      <c r="J1069">
        <v>23</v>
      </c>
      <c r="K1069">
        <v>2</v>
      </c>
      <c r="L1069">
        <v>0</v>
      </c>
      <c r="M1069">
        <v>5599</v>
      </c>
      <c r="N1069" t="s">
        <v>9243</v>
      </c>
      <c r="O1069" t="s">
        <v>256</v>
      </c>
      <c r="Q1069" s="1">
        <v>17.886178861788615</v>
      </c>
      <c r="R1069">
        <v>22</v>
      </c>
    </row>
    <row r="1070" spans="1:18">
      <c r="A1070">
        <v>5600</v>
      </c>
      <c r="B1070">
        <v>1</v>
      </c>
      <c r="C1070">
        <v>0</v>
      </c>
      <c r="D1070" t="s">
        <v>7710</v>
      </c>
      <c r="E1070" t="s">
        <v>930</v>
      </c>
      <c r="F1070" t="s">
        <v>5205</v>
      </c>
      <c r="G1070">
        <v>9334</v>
      </c>
      <c r="H1070">
        <v>0</v>
      </c>
      <c r="I1070">
        <v>0</v>
      </c>
      <c r="J1070">
        <v>23</v>
      </c>
      <c r="K1070">
        <v>2</v>
      </c>
      <c r="L1070">
        <v>0</v>
      </c>
      <c r="M1070">
        <v>5600</v>
      </c>
      <c r="N1070" t="s">
        <v>8006</v>
      </c>
      <c r="O1070" t="s">
        <v>257</v>
      </c>
      <c r="Q1070" s="1">
        <v>8.1300813008130088</v>
      </c>
      <c r="R1070">
        <v>10</v>
      </c>
    </row>
    <row r="1071" spans="1:18">
      <c r="A1071">
        <v>5601</v>
      </c>
      <c r="B1071">
        <v>1</v>
      </c>
      <c r="C1071">
        <v>0</v>
      </c>
      <c r="D1071" t="s">
        <v>7711</v>
      </c>
      <c r="E1071" t="s">
        <v>930</v>
      </c>
      <c r="F1071" t="s">
        <v>5206</v>
      </c>
      <c r="G1071">
        <v>9334</v>
      </c>
      <c r="H1071">
        <v>0</v>
      </c>
      <c r="I1071">
        <v>0</v>
      </c>
      <c r="J1071">
        <v>23</v>
      </c>
      <c r="K1071">
        <v>2</v>
      </c>
      <c r="L1071">
        <v>0</v>
      </c>
      <c r="M1071">
        <v>5601</v>
      </c>
      <c r="N1071" t="s">
        <v>5207</v>
      </c>
      <c r="O1071" t="s">
        <v>366</v>
      </c>
      <c r="Q1071" s="1">
        <v>217.64227642276421</v>
      </c>
      <c r="R1071">
        <v>267.7</v>
      </c>
    </row>
    <row r="1072" spans="1:18">
      <c r="A1072">
        <v>5602</v>
      </c>
      <c r="B1072">
        <v>1</v>
      </c>
      <c r="C1072">
        <v>0</v>
      </c>
      <c r="D1072" t="s">
        <v>7712</v>
      </c>
      <c r="E1072" t="s">
        <v>930</v>
      </c>
      <c r="F1072" t="s">
        <v>5222</v>
      </c>
      <c r="G1072">
        <v>9334</v>
      </c>
      <c r="H1072">
        <v>0</v>
      </c>
      <c r="I1072">
        <v>0</v>
      </c>
      <c r="J1072">
        <v>23</v>
      </c>
      <c r="K1072">
        <v>2</v>
      </c>
      <c r="L1072">
        <v>0</v>
      </c>
      <c r="M1072">
        <v>5602</v>
      </c>
      <c r="N1072" t="s">
        <v>5223</v>
      </c>
      <c r="O1072" t="s">
        <v>639</v>
      </c>
      <c r="Q1072" s="1">
        <v>3.2520325203252032</v>
      </c>
      <c r="R1072">
        <v>4</v>
      </c>
    </row>
    <row r="1073" spans="1:18">
      <c r="A1073">
        <v>5603</v>
      </c>
      <c r="B1073">
        <v>1</v>
      </c>
      <c r="C1073">
        <v>0</v>
      </c>
      <c r="D1073" t="s">
        <v>7713</v>
      </c>
      <c r="E1073" t="s">
        <v>930</v>
      </c>
      <c r="F1073" t="s">
        <v>5224</v>
      </c>
      <c r="G1073">
        <v>9334</v>
      </c>
      <c r="H1073">
        <v>0</v>
      </c>
      <c r="I1073">
        <v>0</v>
      </c>
      <c r="J1073">
        <v>23</v>
      </c>
      <c r="K1073">
        <v>2</v>
      </c>
      <c r="L1073">
        <v>0</v>
      </c>
      <c r="M1073">
        <v>5603</v>
      </c>
      <c r="N1073" t="s">
        <v>5225</v>
      </c>
      <c r="O1073" t="s">
        <v>635</v>
      </c>
      <c r="Q1073" s="1">
        <v>3.2520325203252032</v>
      </c>
      <c r="R1073">
        <v>4</v>
      </c>
    </row>
    <row r="1074" spans="1:18">
      <c r="A1074">
        <v>5604</v>
      </c>
      <c r="B1074">
        <v>1</v>
      </c>
      <c r="C1074">
        <v>0</v>
      </c>
      <c r="D1074" t="s">
        <v>7714</v>
      </c>
      <c r="E1074" t="s">
        <v>930</v>
      </c>
      <c r="F1074" t="s">
        <v>5226</v>
      </c>
      <c r="G1074">
        <v>9334</v>
      </c>
      <c r="H1074">
        <v>0</v>
      </c>
      <c r="I1074">
        <v>0</v>
      </c>
      <c r="J1074">
        <v>23</v>
      </c>
      <c r="K1074">
        <v>2</v>
      </c>
      <c r="L1074">
        <v>0</v>
      </c>
      <c r="M1074">
        <v>5604</v>
      </c>
      <c r="N1074" t="s">
        <v>5227</v>
      </c>
      <c r="O1074" t="s">
        <v>636</v>
      </c>
      <c r="Q1074" s="1">
        <v>3.2520325203252032</v>
      </c>
      <c r="R1074">
        <v>4</v>
      </c>
    </row>
    <row r="1075" spans="1:18">
      <c r="A1075">
        <v>5605</v>
      </c>
      <c r="B1075">
        <v>1</v>
      </c>
      <c r="C1075">
        <v>0</v>
      </c>
      <c r="D1075" t="s">
        <v>7715</v>
      </c>
      <c r="E1075" t="s">
        <v>930</v>
      </c>
      <c r="F1075" t="s">
        <v>5228</v>
      </c>
      <c r="G1075">
        <v>9334</v>
      </c>
      <c r="H1075">
        <v>0</v>
      </c>
      <c r="I1075">
        <v>0</v>
      </c>
      <c r="J1075">
        <v>23</v>
      </c>
      <c r="K1075">
        <v>2</v>
      </c>
      <c r="L1075">
        <v>0</v>
      </c>
      <c r="M1075">
        <v>5605</v>
      </c>
      <c r="N1075" t="s">
        <v>5229</v>
      </c>
      <c r="O1075" t="s">
        <v>637</v>
      </c>
      <c r="Q1075" s="1">
        <v>3.2520325203252032</v>
      </c>
      <c r="R1075">
        <v>4</v>
      </c>
    </row>
    <row r="1076" spans="1:18">
      <c r="A1076">
        <v>5606</v>
      </c>
      <c r="B1076">
        <v>1</v>
      </c>
      <c r="C1076">
        <v>0</v>
      </c>
      <c r="D1076" t="s">
        <v>7716</v>
      </c>
      <c r="E1076" t="s">
        <v>930</v>
      </c>
      <c r="F1076" t="s">
        <v>5230</v>
      </c>
      <c r="G1076">
        <v>9334</v>
      </c>
      <c r="H1076">
        <v>0</v>
      </c>
      <c r="I1076">
        <v>0</v>
      </c>
      <c r="J1076">
        <v>23</v>
      </c>
      <c r="K1076">
        <v>2</v>
      </c>
      <c r="L1076">
        <v>0</v>
      </c>
      <c r="M1076">
        <v>5606</v>
      </c>
      <c r="N1076" t="s">
        <v>640</v>
      </c>
      <c r="O1076" t="s">
        <v>638</v>
      </c>
      <c r="Q1076" s="1">
        <v>3.2520325203252032</v>
      </c>
      <c r="R1076">
        <v>4</v>
      </c>
    </row>
    <row r="1077" spans="1:18">
      <c r="A1077">
        <v>5607</v>
      </c>
      <c r="B1077">
        <v>1</v>
      </c>
      <c r="C1077">
        <v>0</v>
      </c>
      <c r="D1077" t="s">
        <v>7717</v>
      </c>
      <c r="E1077" t="s">
        <v>930</v>
      </c>
      <c r="F1077" t="s">
        <v>5208</v>
      </c>
      <c r="G1077">
        <v>9334</v>
      </c>
      <c r="H1077">
        <v>0</v>
      </c>
      <c r="I1077">
        <v>0</v>
      </c>
      <c r="J1077">
        <v>23</v>
      </c>
      <c r="K1077">
        <v>2</v>
      </c>
      <c r="L1077">
        <v>0</v>
      </c>
      <c r="M1077">
        <v>5607</v>
      </c>
      <c r="N1077" t="s">
        <v>5209</v>
      </c>
      <c r="O1077" t="s">
        <v>367</v>
      </c>
      <c r="Q1077" s="1">
        <v>5.6910569105691051</v>
      </c>
      <c r="R1077">
        <v>7</v>
      </c>
    </row>
    <row r="1078" spans="1:18">
      <c r="A1078">
        <v>5608</v>
      </c>
      <c r="B1078">
        <v>1</v>
      </c>
      <c r="C1078">
        <v>0</v>
      </c>
      <c r="D1078" t="s">
        <v>7718</v>
      </c>
      <c r="E1078" t="s">
        <v>930</v>
      </c>
      <c r="F1078" t="s">
        <v>5210</v>
      </c>
      <c r="G1078">
        <v>9334</v>
      </c>
      <c r="H1078">
        <v>0</v>
      </c>
      <c r="I1078">
        <v>0</v>
      </c>
      <c r="J1078">
        <v>23</v>
      </c>
      <c r="K1078">
        <v>2</v>
      </c>
      <c r="L1078">
        <v>0</v>
      </c>
      <c r="M1078">
        <v>5608</v>
      </c>
      <c r="N1078" t="s">
        <v>5211</v>
      </c>
      <c r="O1078" t="s">
        <v>364</v>
      </c>
      <c r="Q1078" s="1">
        <v>8.9430894308943074</v>
      </c>
      <c r="R1078">
        <v>11</v>
      </c>
    </row>
    <row r="1079" spans="1:18">
      <c r="A1079">
        <v>5609</v>
      </c>
      <c r="B1079">
        <v>1</v>
      </c>
      <c r="C1079">
        <v>0</v>
      </c>
      <c r="D1079" t="s">
        <v>7719</v>
      </c>
      <c r="E1079" t="s">
        <v>930</v>
      </c>
      <c r="F1079" t="s">
        <v>5212</v>
      </c>
      <c r="G1079">
        <v>9334</v>
      </c>
      <c r="H1079">
        <v>0</v>
      </c>
      <c r="I1079">
        <v>0</v>
      </c>
      <c r="J1079">
        <v>23</v>
      </c>
      <c r="K1079">
        <v>2</v>
      </c>
      <c r="L1079">
        <v>0</v>
      </c>
      <c r="M1079">
        <v>5609</v>
      </c>
      <c r="N1079" t="s">
        <v>5213</v>
      </c>
      <c r="O1079" t="s">
        <v>365</v>
      </c>
      <c r="Q1079" s="1">
        <v>13.008130081300813</v>
      </c>
      <c r="R1079">
        <v>16</v>
      </c>
    </row>
    <row r="1080" spans="1:18">
      <c r="A1080">
        <v>5610</v>
      </c>
      <c r="B1080">
        <v>1</v>
      </c>
      <c r="C1080">
        <v>0</v>
      </c>
      <c r="D1080" t="s">
        <v>7720</v>
      </c>
      <c r="E1080" t="s">
        <v>930</v>
      </c>
      <c r="F1080" t="s">
        <v>5215</v>
      </c>
      <c r="G1080">
        <v>9334</v>
      </c>
      <c r="H1080">
        <v>0</v>
      </c>
      <c r="I1080">
        <v>0</v>
      </c>
      <c r="J1080">
        <v>23</v>
      </c>
      <c r="K1080">
        <v>2</v>
      </c>
      <c r="L1080">
        <v>0</v>
      </c>
      <c r="M1080">
        <v>5610</v>
      </c>
      <c r="N1080" t="s">
        <v>9244</v>
      </c>
      <c r="O1080" t="s">
        <v>251</v>
      </c>
      <c r="Q1080" s="1">
        <v>5.6910569105691051</v>
      </c>
      <c r="R1080">
        <v>7</v>
      </c>
    </row>
    <row r="1081" spans="1:18">
      <c r="A1081">
        <v>5611</v>
      </c>
      <c r="B1081">
        <v>1</v>
      </c>
      <c r="C1081">
        <v>0</v>
      </c>
      <c r="D1081" t="s">
        <v>7721</v>
      </c>
      <c r="E1081" t="s">
        <v>930</v>
      </c>
      <c r="F1081" t="s">
        <v>5216</v>
      </c>
      <c r="G1081">
        <v>9334</v>
      </c>
      <c r="H1081">
        <v>0</v>
      </c>
      <c r="I1081">
        <v>0</v>
      </c>
      <c r="J1081">
        <v>23</v>
      </c>
      <c r="K1081">
        <v>2</v>
      </c>
      <c r="L1081">
        <v>0</v>
      </c>
      <c r="M1081">
        <v>5611</v>
      </c>
      <c r="N1081" t="s">
        <v>5217</v>
      </c>
      <c r="O1081" t="s">
        <v>253</v>
      </c>
      <c r="Q1081" s="1">
        <v>13.008130081300813</v>
      </c>
      <c r="R1081">
        <v>16</v>
      </c>
    </row>
    <row r="1082" spans="1:18">
      <c r="A1082">
        <v>5612</v>
      </c>
      <c r="B1082">
        <v>1</v>
      </c>
      <c r="C1082">
        <v>0</v>
      </c>
      <c r="D1082" t="s">
        <v>7722</v>
      </c>
      <c r="E1082" t="s">
        <v>930</v>
      </c>
      <c r="F1082" t="s">
        <v>5218</v>
      </c>
      <c r="G1082">
        <v>9334</v>
      </c>
      <c r="H1082">
        <v>0</v>
      </c>
      <c r="I1082">
        <v>0</v>
      </c>
      <c r="J1082">
        <v>23</v>
      </c>
      <c r="K1082">
        <v>2</v>
      </c>
      <c r="L1082">
        <v>0</v>
      </c>
      <c r="M1082">
        <v>5612</v>
      </c>
      <c r="N1082" t="s">
        <v>5219</v>
      </c>
      <c r="O1082" t="s">
        <v>254</v>
      </c>
      <c r="Q1082" s="1">
        <v>17.886178861788615</v>
      </c>
      <c r="R1082">
        <v>22</v>
      </c>
    </row>
    <row r="1083" spans="1:18">
      <c r="A1083">
        <v>5613</v>
      </c>
      <c r="B1083">
        <v>1</v>
      </c>
      <c r="C1083">
        <v>0</v>
      </c>
      <c r="D1083" t="s">
        <v>7723</v>
      </c>
      <c r="E1083" t="s">
        <v>930</v>
      </c>
      <c r="F1083" t="s">
        <v>5220</v>
      </c>
      <c r="G1083">
        <v>9334</v>
      </c>
      <c r="H1083">
        <v>0</v>
      </c>
      <c r="I1083">
        <v>0</v>
      </c>
      <c r="J1083">
        <v>23</v>
      </c>
      <c r="K1083">
        <v>2</v>
      </c>
      <c r="L1083">
        <v>0</v>
      </c>
      <c r="M1083">
        <v>5613</v>
      </c>
      <c r="N1083" t="s">
        <v>5221</v>
      </c>
      <c r="O1083" t="s">
        <v>252</v>
      </c>
      <c r="Q1083" s="1">
        <v>8.1300813008130088</v>
      </c>
      <c r="R1083">
        <v>10</v>
      </c>
    </row>
    <row r="1084" spans="1:18">
      <c r="A1084">
        <v>5615</v>
      </c>
      <c r="B1084">
        <v>1</v>
      </c>
      <c r="C1084">
        <v>0</v>
      </c>
      <c r="D1084" t="s">
        <v>8953</v>
      </c>
      <c r="E1084" t="s">
        <v>930</v>
      </c>
      <c r="F1084" t="s">
        <v>6073</v>
      </c>
      <c r="G1084">
        <v>9582</v>
      </c>
      <c r="H1084">
        <v>25</v>
      </c>
      <c r="I1084">
        <v>0</v>
      </c>
      <c r="J1084">
        <v>23</v>
      </c>
      <c r="K1084">
        <v>2</v>
      </c>
      <c r="L1084">
        <v>0</v>
      </c>
      <c r="M1084">
        <v>5615</v>
      </c>
      <c r="N1084" t="s">
        <v>8954</v>
      </c>
      <c r="O1084" t="s">
        <v>930</v>
      </c>
      <c r="Q1084" s="1">
        <v>136.58536585365852</v>
      </c>
      <c r="R1084">
        <v>168</v>
      </c>
    </row>
    <row r="1085" spans="1:18">
      <c r="A1085">
        <v>5616</v>
      </c>
      <c r="B1085">
        <v>1</v>
      </c>
      <c r="C1085">
        <v>0</v>
      </c>
      <c r="D1085" t="s">
        <v>8955</v>
      </c>
      <c r="E1085" t="s">
        <v>930</v>
      </c>
      <c r="F1085" t="s">
        <v>6074</v>
      </c>
      <c r="G1085">
        <v>9582</v>
      </c>
      <c r="H1085">
        <v>25</v>
      </c>
      <c r="I1085">
        <v>1</v>
      </c>
      <c r="J1085">
        <v>23</v>
      </c>
      <c r="K1085">
        <v>2</v>
      </c>
      <c r="L1085">
        <v>0</v>
      </c>
      <c r="M1085">
        <v>5616</v>
      </c>
      <c r="N1085" t="s">
        <v>6075</v>
      </c>
      <c r="O1085" t="s">
        <v>930</v>
      </c>
      <c r="Q1085" s="1">
        <v>34.146341463414629</v>
      </c>
      <c r="R1085">
        <v>42</v>
      </c>
    </row>
    <row r="1086" spans="1:18">
      <c r="A1086">
        <v>5618</v>
      </c>
      <c r="B1086">
        <v>1</v>
      </c>
      <c r="C1086">
        <v>0</v>
      </c>
      <c r="D1086" t="s">
        <v>6601</v>
      </c>
      <c r="E1086" t="s">
        <v>930</v>
      </c>
      <c r="F1086" t="s">
        <v>930</v>
      </c>
      <c r="G1086">
        <v>9535</v>
      </c>
      <c r="H1086">
        <v>0</v>
      </c>
      <c r="I1086">
        <v>0</v>
      </c>
      <c r="J1086">
        <v>23</v>
      </c>
      <c r="K1086">
        <v>2</v>
      </c>
      <c r="L1086">
        <v>0</v>
      </c>
      <c r="M1086">
        <v>5618</v>
      </c>
      <c r="N1086" t="s">
        <v>6602</v>
      </c>
      <c r="O1086" t="s">
        <v>930</v>
      </c>
      <c r="Q1086" s="1">
        <v>161.78861788617886</v>
      </c>
      <c r="R1086">
        <v>199</v>
      </c>
    </row>
    <row r="1087" spans="1:18">
      <c r="A1087">
        <v>5619</v>
      </c>
      <c r="B1087">
        <v>1</v>
      </c>
      <c r="C1087">
        <v>0</v>
      </c>
      <c r="D1087" t="s">
        <v>3192</v>
      </c>
      <c r="E1087" t="s">
        <v>930</v>
      </c>
      <c r="F1087" t="s">
        <v>930</v>
      </c>
      <c r="G1087">
        <v>9535</v>
      </c>
      <c r="H1087">
        <v>0</v>
      </c>
      <c r="I1087">
        <v>0</v>
      </c>
      <c r="J1087">
        <v>23</v>
      </c>
      <c r="K1087">
        <v>2</v>
      </c>
      <c r="L1087">
        <v>1</v>
      </c>
      <c r="M1087">
        <v>5619</v>
      </c>
      <c r="N1087" t="s">
        <v>3193</v>
      </c>
      <c r="O1087" t="s">
        <v>930</v>
      </c>
      <c r="Q1087" s="1">
        <v>32.520325203252035</v>
      </c>
      <c r="R1087">
        <v>40</v>
      </c>
    </row>
    <row r="1088" spans="1:18">
      <c r="A1088">
        <v>5621</v>
      </c>
      <c r="B1088">
        <v>1</v>
      </c>
      <c r="C1088">
        <v>0</v>
      </c>
      <c r="D1088" t="s">
        <v>3194</v>
      </c>
      <c r="E1088" t="s">
        <v>930</v>
      </c>
      <c r="F1088" t="s">
        <v>930</v>
      </c>
      <c r="G1088">
        <v>9535</v>
      </c>
      <c r="H1088">
        <v>0</v>
      </c>
      <c r="I1088">
        <v>0</v>
      </c>
      <c r="J1088">
        <v>23</v>
      </c>
      <c r="K1088">
        <v>2</v>
      </c>
      <c r="L1088">
        <v>1</v>
      </c>
      <c r="M1088">
        <v>5621</v>
      </c>
      <c r="N1088" t="s">
        <v>3195</v>
      </c>
      <c r="O1088" t="s">
        <v>930</v>
      </c>
      <c r="Q1088" s="1">
        <v>65.040650406504071</v>
      </c>
      <c r="R1088">
        <v>80</v>
      </c>
    </row>
    <row r="1089" spans="1:18">
      <c r="A1089">
        <v>5625</v>
      </c>
      <c r="B1089">
        <v>1</v>
      </c>
      <c r="C1089">
        <v>0</v>
      </c>
      <c r="D1089" t="s">
        <v>6603</v>
      </c>
      <c r="E1089" t="s">
        <v>1067</v>
      </c>
      <c r="F1089" t="s">
        <v>8815</v>
      </c>
      <c r="G1089">
        <v>9535</v>
      </c>
      <c r="H1089">
        <v>0</v>
      </c>
      <c r="I1089">
        <v>0</v>
      </c>
      <c r="J1089">
        <v>23</v>
      </c>
      <c r="K1089">
        <v>2</v>
      </c>
      <c r="L1089">
        <v>0</v>
      </c>
      <c r="M1089">
        <v>5625</v>
      </c>
      <c r="N1089" t="s">
        <v>6604</v>
      </c>
      <c r="O1089" t="s">
        <v>930</v>
      </c>
      <c r="Q1089" s="1">
        <v>65.040650406504071</v>
      </c>
      <c r="R1089">
        <v>80</v>
      </c>
    </row>
    <row r="1090" spans="1:18">
      <c r="A1090">
        <v>5626</v>
      </c>
      <c r="B1090">
        <v>1</v>
      </c>
      <c r="C1090">
        <v>0</v>
      </c>
      <c r="D1090" t="s">
        <v>6605</v>
      </c>
      <c r="E1090" t="s">
        <v>930</v>
      </c>
      <c r="F1090" t="s">
        <v>930</v>
      </c>
      <c r="G1090">
        <v>9535</v>
      </c>
      <c r="H1090">
        <v>0</v>
      </c>
      <c r="I1090">
        <v>0</v>
      </c>
      <c r="J1090">
        <v>23</v>
      </c>
      <c r="K1090">
        <v>2</v>
      </c>
      <c r="L1090">
        <v>0</v>
      </c>
      <c r="M1090">
        <v>5626</v>
      </c>
      <c r="N1090" t="s">
        <v>6606</v>
      </c>
      <c r="O1090" t="s">
        <v>930</v>
      </c>
      <c r="Q1090" s="1">
        <v>13.821138211382111</v>
      </c>
      <c r="R1090">
        <v>17</v>
      </c>
    </row>
    <row r="1091" spans="1:18">
      <c r="A1091">
        <v>5628</v>
      </c>
      <c r="B1091">
        <v>1</v>
      </c>
      <c r="C1091">
        <v>0</v>
      </c>
      <c r="D1091" t="s">
        <v>6611</v>
      </c>
      <c r="E1091" t="s">
        <v>930</v>
      </c>
      <c r="F1091" t="s">
        <v>930</v>
      </c>
      <c r="G1091">
        <v>9535</v>
      </c>
      <c r="H1091">
        <v>0</v>
      </c>
      <c r="I1091">
        <v>0</v>
      </c>
      <c r="J1091">
        <v>23</v>
      </c>
      <c r="K1091">
        <v>2</v>
      </c>
      <c r="L1091">
        <v>0</v>
      </c>
      <c r="M1091">
        <v>5628</v>
      </c>
      <c r="N1091" t="s">
        <v>6612</v>
      </c>
      <c r="O1091" t="s">
        <v>930</v>
      </c>
      <c r="Q1091" s="1">
        <v>81.300813008130078</v>
      </c>
      <c r="R1091">
        <v>100</v>
      </c>
    </row>
    <row r="1092" spans="1:18">
      <c r="A1092">
        <v>5629</v>
      </c>
      <c r="B1092">
        <v>1</v>
      </c>
      <c r="C1092">
        <v>0</v>
      </c>
      <c r="D1092" t="s">
        <v>6613</v>
      </c>
      <c r="E1092" t="s">
        <v>930</v>
      </c>
      <c r="F1092" t="s">
        <v>930</v>
      </c>
      <c r="G1092">
        <v>9535</v>
      </c>
      <c r="H1092">
        <v>0</v>
      </c>
      <c r="I1092">
        <v>0</v>
      </c>
      <c r="J1092">
        <v>23</v>
      </c>
      <c r="K1092">
        <v>2</v>
      </c>
      <c r="L1092">
        <v>0</v>
      </c>
      <c r="M1092">
        <v>5629</v>
      </c>
      <c r="N1092" t="s">
        <v>6614</v>
      </c>
      <c r="O1092" t="s">
        <v>930</v>
      </c>
      <c r="Q1092" s="1">
        <v>4.3008130081300813</v>
      </c>
      <c r="R1092">
        <v>5.29</v>
      </c>
    </row>
    <row r="1093" spans="1:18">
      <c r="A1093">
        <v>5631</v>
      </c>
      <c r="B1093">
        <v>1</v>
      </c>
      <c r="C1093">
        <v>0</v>
      </c>
      <c r="D1093" t="s">
        <v>6615</v>
      </c>
      <c r="E1093" t="s">
        <v>930</v>
      </c>
      <c r="F1093" t="s">
        <v>930</v>
      </c>
      <c r="G1093">
        <v>9535</v>
      </c>
      <c r="H1093">
        <v>0</v>
      </c>
      <c r="I1093">
        <v>0</v>
      </c>
      <c r="J1093">
        <v>23</v>
      </c>
      <c r="K1093">
        <v>2</v>
      </c>
      <c r="L1093">
        <v>0</v>
      </c>
      <c r="M1093">
        <v>5631</v>
      </c>
      <c r="N1093" t="s">
        <v>9245</v>
      </c>
      <c r="O1093" t="s">
        <v>930</v>
      </c>
      <c r="Q1093" s="1">
        <v>108.130081300813</v>
      </c>
      <c r="R1093">
        <v>133</v>
      </c>
    </row>
    <row r="1094" spans="1:18">
      <c r="A1094">
        <v>5633</v>
      </c>
      <c r="B1094">
        <v>1</v>
      </c>
      <c r="C1094">
        <v>0</v>
      </c>
      <c r="D1094" t="s">
        <v>6616</v>
      </c>
      <c r="E1094" t="s">
        <v>930</v>
      </c>
      <c r="F1094" t="s">
        <v>930</v>
      </c>
      <c r="G1094">
        <v>9535</v>
      </c>
      <c r="H1094">
        <v>0</v>
      </c>
      <c r="I1094">
        <v>0</v>
      </c>
      <c r="J1094">
        <v>23</v>
      </c>
      <c r="K1094">
        <v>2</v>
      </c>
      <c r="L1094">
        <v>0</v>
      </c>
      <c r="M1094">
        <v>5633</v>
      </c>
      <c r="N1094" t="s">
        <v>6617</v>
      </c>
      <c r="O1094" t="s">
        <v>930</v>
      </c>
      <c r="Q1094" s="1">
        <v>60.983739837398375</v>
      </c>
      <c r="R1094">
        <v>75.010000000000005</v>
      </c>
    </row>
    <row r="1095" spans="1:18">
      <c r="A1095">
        <v>5634</v>
      </c>
      <c r="B1095">
        <v>1</v>
      </c>
      <c r="C1095">
        <v>0</v>
      </c>
      <c r="D1095" t="s">
        <v>6618</v>
      </c>
      <c r="E1095" t="s">
        <v>930</v>
      </c>
      <c r="F1095" t="s">
        <v>930</v>
      </c>
      <c r="G1095">
        <v>9535</v>
      </c>
      <c r="H1095">
        <v>0</v>
      </c>
      <c r="I1095">
        <v>0</v>
      </c>
      <c r="J1095">
        <v>23</v>
      </c>
      <c r="K1095">
        <v>2</v>
      </c>
      <c r="L1095">
        <v>0</v>
      </c>
      <c r="M1095">
        <v>5634</v>
      </c>
      <c r="N1095" t="s">
        <v>6619</v>
      </c>
      <c r="O1095" t="s">
        <v>930</v>
      </c>
      <c r="Q1095" s="1">
        <v>110.56910569105692</v>
      </c>
      <c r="R1095">
        <v>136</v>
      </c>
    </row>
    <row r="1096" spans="1:18">
      <c r="A1096">
        <v>5636</v>
      </c>
      <c r="B1096">
        <v>1</v>
      </c>
      <c r="C1096">
        <v>0</v>
      </c>
      <c r="D1096" t="s">
        <v>6620</v>
      </c>
      <c r="E1096" t="s">
        <v>930</v>
      </c>
      <c r="F1096" t="s">
        <v>930</v>
      </c>
      <c r="G1096">
        <v>9535</v>
      </c>
      <c r="H1096">
        <v>0</v>
      </c>
      <c r="I1096">
        <v>0</v>
      </c>
      <c r="J1096">
        <v>23</v>
      </c>
      <c r="K1096">
        <v>2</v>
      </c>
      <c r="L1096">
        <v>0</v>
      </c>
      <c r="M1096">
        <v>5636</v>
      </c>
      <c r="N1096" t="s">
        <v>9246</v>
      </c>
      <c r="O1096" t="s">
        <v>930</v>
      </c>
      <c r="Q1096" s="1">
        <v>24.390243902439025</v>
      </c>
      <c r="R1096">
        <v>30</v>
      </c>
    </row>
    <row r="1097" spans="1:18">
      <c r="A1097">
        <v>5637</v>
      </c>
      <c r="B1097">
        <v>1</v>
      </c>
      <c r="C1097">
        <v>0</v>
      </c>
      <c r="D1097" t="s">
        <v>6621</v>
      </c>
      <c r="E1097" t="s">
        <v>930</v>
      </c>
      <c r="F1097" t="s">
        <v>8816</v>
      </c>
      <c r="G1097">
        <v>9535</v>
      </c>
      <c r="H1097">
        <v>0</v>
      </c>
      <c r="I1097">
        <v>0</v>
      </c>
      <c r="J1097">
        <v>23</v>
      </c>
      <c r="K1097">
        <v>2</v>
      </c>
      <c r="L1097">
        <v>0</v>
      </c>
      <c r="M1097">
        <v>5637</v>
      </c>
      <c r="N1097" t="s">
        <v>8530</v>
      </c>
      <c r="O1097" t="s">
        <v>930</v>
      </c>
      <c r="Q1097" s="1">
        <v>47.967479674796742</v>
      </c>
      <c r="R1097">
        <v>59</v>
      </c>
    </row>
    <row r="1098" spans="1:18">
      <c r="A1098">
        <v>5641</v>
      </c>
      <c r="B1098">
        <v>1</v>
      </c>
      <c r="C1098">
        <v>0</v>
      </c>
      <c r="D1098" t="s">
        <v>6622</v>
      </c>
      <c r="E1098" t="s">
        <v>930</v>
      </c>
      <c r="F1098" t="s">
        <v>930</v>
      </c>
      <c r="G1098">
        <v>9535</v>
      </c>
      <c r="H1098">
        <v>0</v>
      </c>
      <c r="I1098">
        <v>0</v>
      </c>
      <c r="J1098">
        <v>23</v>
      </c>
      <c r="K1098">
        <v>2</v>
      </c>
      <c r="L1098">
        <v>1</v>
      </c>
      <c r="M1098">
        <v>5641</v>
      </c>
      <c r="N1098" t="s">
        <v>6623</v>
      </c>
      <c r="O1098" t="s">
        <v>930</v>
      </c>
      <c r="Q1098" s="1">
        <v>78.861788617886177</v>
      </c>
      <c r="R1098">
        <v>97</v>
      </c>
    </row>
    <row r="1099" spans="1:18">
      <c r="A1099">
        <v>5642</v>
      </c>
      <c r="B1099">
        <v>1</v>
      </c>
      <c r="C1099">
        <v>0</v>
      </c>
      <c r="D1099" t="s">
        <v>6624</v>
      </c>
      <c r="E1099" t="s">
        <v>930</v>
      </c>
      <c r="F1099" t="s">
        <v>930</v>
      </c>
      <c r="G1099">
        <v>9535</v>
      </c>
      <c r="H1099">
        <v>0</v>
      </c>
      <c r="I1099">
        <v>0</v>
      </c>
      <c r="J1099">
        <v>23</v>
      </c>
      <c r="K1099">
        <v>2</v>
      </c>
      <c r="L1099">
        <v>0</v>
      </c>
      <c r="M1099">
        <v>5642</v>
      </c>
      <c r="N1099" t="s">
        <v>6625</v>
      </c>
      <c r="O1099" t="s">
        <v>930</v>
      </c>
      <c r="Q1099" s="1">
        <v>252.03252032520325</v>
      </c>
      <c r="R1099">
        <v>310</v>
      </c>
    </row>
    <row r="1100" spans="1:18">
      <c r="A1100">
        <v>5647</v>
      </c>
      <c r="B1100">
        <v>1</v>
      </c>
      <c r="C1100">
        <v>0</v>
      </c>
      <c r="D1100" t="s">
        <v>6626</v>
      </c>
      <c r="E1100" t="s">
        <v>930</v>
      </c>
      <c r="F1100" t="s">
        <v>930</v>
      </c>
      <c r="G1100">
        <v>9535</v>
      </c>
      <c r="H1100">
        <v>0</v>
      </c>
      <c r="I1100">
        <v>0</v>
      </c>
      <c r="J1100">
        <v>23</v>
      </c>
      <c r="K1100">
        <v>2</v>
      </c>
      <c r="L1100">
        <v>0</v>
      </c>
      <c r="M1100">
        <v>5647</v>
      </c>
      <c r="N1100" t="s">
        <v>6627</v>
      </c>
      <c r="O1100" t="s">
        <v>930</v>
      </c>
      <c r="Q1100" s="1">
        <v>52.853658536585371</v>
      </c>
      <c r="R1100">
        <v>65.010000000000005</v>
      </c>
    </row>
    <row r="1101" spans="1:18">
      <c r="A1101">
        <v>5648</v>
      </c>
      <c r="B1101">
        <v>1</v>
      </c>
      <c r="C1101">
        <v>0</v>
      </c>
      <c r="D1101" t="s">
        <v>6628</v>
      </c>
      <c r="E1101" t="s">
        <v>930</v>
      </c>
      <c r="F1101" t="s">
        <v>930</v>
      </c>
      <c r="G1101">
        <v>9535</v>
      </c>
      <c r="H1101">
        <v>0</v>
      </c>
      <c r="I1101">
        <v>0</v>
      </c>
      <c r="J1101">
        <v>23</v>
      </c>
      <c r="K1101">
        <v>2</v>
      </c>
      <c r="L1101">
        <v>0</v>
      </c>
      <c r="M1101">
        <v>5648</v>
      </c>
      <c r="N1101" t="s">
        <v>6629</v>
      </c>
      <c r="O1101" t="s">
        <v>930</v>
      </c>
      <c r="Q1101" s="1">
        <v>31.707317073170731</v>
      </c>
      <c r="R1101">
        <v>39</v>
      </c>
    </row>
    <row r="1102" spans="1:18">
      <c r="A1102">
        <v>5649</v>
      </c>
      <c r="B1102">
        <v>1</v>
      </c>
      <c r="C1102">
        <v>0</v>
      </c>
      <c r="D1102" t="s">
        <v>6630</v>
      </c>
      <c r="E1102" t="s">
        <v>930</v>
      </c>
      <c r="F1102" t="s">
        <v>930</v>
      </c>
      <c r="G1102">
        <v>9535</v>
      </c>
      <c r="H1102">
        <v>0</v>
      </c>
      <c r="I1102">
        <v>0</v>
      </c>
      <c r="J1102">
        <v>23</v>
      </c>
      <c r="K1102">
        <v>2</v>
      </c>
      <c r="L1102">
        <v>0</v>
      </c>
      <c r="M1102">
        <v>5649</v>
      </c>
      <c r="N1102" t="s">
        <v>6631</v>
      </c>
      <c r="O1102" t="s">
        <v>930</v>
      </c>
      <c r="Q1102" s="1">
        <v>69.918699186991873</v>
      </c>
      <c r="R1102">
        <v>86</v>
      </c>
    </row>
    <row r="1103" spans="1:18">
      <c r="A1103">
        <v>5650</v>
      </c>
      <c r="B1103">
        <v>1</v>
      </c>
      <c r="C1103">
        <v>0</v>
      </c>
      <c r="D1103" t="s">
        <v>6632</v>
      </c>
      <c r="E1103" t="s">
        <v>930</v>
      </c>
      <c r="F1103" t="s">
        <v>930</v>
      </c>
      <c r="G1103">
        <v>9535</v>
      </c>
      <c r="H1103">
        <v>0</v>
      </c>
      <c r="I1103">
        <v>0</v>
      </c>
      <c r="J1103">
        <v>23</v>
      </c>
      <c r="K1103">
        <v>2</v>
      </c>
      <c r="L1103">
        <v>0</v>
      </c>
      <c r="M1103">
        <v>5650</v>
      </c>
      <c r="N1103" t="s">
        <v>6633</v>
      </c>
      <c r="O1103" t="s">
        <v>930</v>
      </c>
      <c r="Q1103" s="1">
        <v>63.414634146341463</v>
      </c>
      <c r="R1103">
        <v>78</v>
      </c>
    </row>
    <row r="1104" spans="1:18">
      <c r="A1104">
        <v>5651</v>
      </c>
      <c r="B1104">
        <v>1</v>
      </c>
      <c r="C1104">
        <v>0</v>
      </c>
      <c r="D1104" t="s">
        <v>6636</v>
      </c>
      <c r="E1104" t="s">
        <v>930</v>
      </c>
      <c r="F1104" t="s">
        <v>930</v>
      </c>
      <c r="G1104">
        <v>9535</v>
      </c>
      <c r="H1104">
        <v>0</v>
      </c>
      <c r="I1104">
        <v>0</v>
      </c>
      <c r="J1104">
        <v>23</v>
      </c>
      <c r="K1104">
        <v>2</v>
      </c>
      <c r="L1104">
        <v>0</v>
      </c>
      <c r="M1104">
        <v>5651</v>
      </c>
      <c r="N1104" t="s">
        <v>6637</v>
      </c>
      <c r="O1104" t="s">
        <v>930</v>
      </c>
      <c r="Q1104" s="1">
        <v>36.59349593495935</v>
      </c>
      <c r="R1104">
        <v>45.01</v>
      </c>
    </row>
    <row r="1105" spans="1:18">
      <c r="A1105">
        <v>5652</v>
      </c>
      <c r="B1105">
        <v>1</v>
      </c>
      <c r="C1105">
        <v>0</v>
      </c>
      <c r="D1105" t="s">
        <v>6638</v>
      </c>
      <c r="E1105" t="s">
        <v>930</v>
      </c>
      <c r="F1105" t="s">
        <v>930</v>
      </c>
      <c r="G1105">
        <v>9535</v>
      </c>
      <c r="H1105">
        <v>0</v>
      </c>
      <c r="I1105">
        <v>0</v>
      </c>
      <c r="J1105">
        <v>23</v>
      </c>
      <c r="K1105">
        <v>2</v>
      </c>
      <c r="L1105">
        <v>0</v>
      </c>
      <c r="M1105">
        <v>5652</v>
      </c>
      <c r="N1105" t="s">
        <v>6639</v>
      </c>
      <c r="O1105" t="s">
        <v>930</v>
      </c>
      <c r="Q1105" s="1">
        <v>117.88617886178862</v>
      </c>
      <c r="R1105">
        <v>145</v>
      </c>
    </row>
    <row r="1106" spans="1:18">
      <c r="A1106">
        <v>5653</v>
      </c>
      <c r="B1106">
        <v>1</v>
      </c>
      <c r="C1106">
        <v>0</v>
      </c>
      <c r="D1106" t="s">
        <v>6640</v>
      </c>
      <c r="E1106" t="s">
        <v>930</v>
      </c>
      <c r="F1106" t="s">
        <v>8817</v>
      </c>
      <c r="G1106">
        <v>9535</v>
      </c>
      <c r="H1106">
        <v>0</v>
      </c>
      <c r="I1106">
        <v>0</v>
      </c>
      <c r="J1106">
        <v>23</v>
      </c>
      <c r="K1106">
        <v>2</v>
      </c>
      <c r="L1106">
        <v>0</v>
      </c>
      <c r="M1106">
        <v>5653</v>
      </c>
      <c r="N1106" t="s">
        <v>8706</v>
      </c>
      <c r="O1106" t="s">
        <v>930</v>
      </c>
      <c r="Q1106" s="1">
        <v>170.73170731707319</v>
      </c>
      <c r="R1106">
        <v>210</v>
      </c>
    </row>
    <row r="1107" spans="1:18">
      <c r="A1107">
        <v>5659</v>
      </c>
      <c r="B1107">
        <v>1</v>
      </c>
      <c r="C1107">
        <v>0</v>
      </c>
      <c r="D1107" t="s">
        <v>3198</v>
      </c>
      <c r="E1107" t="s">
        <v>930</v>
      </c>
      <c r="F1107" t="s">
        <v>930</v>
      </c>
      <c r="G1107">
        <v>9535</v>
      </c>
      <c r="H1107">
        <v>0</v>
      </c>
      <c r="I1107">
        <v>0</v>
      </c>
      <c r="J1107">
        <v>23</v>
      </c>
      <c r="K1107">
        <v>2</v>
      </c>
      <c r="L1107">
        <v>1</v>
      </c>
      <c r="M1107">
        <v>5659</v>
      </c>
      <c r="N1107" t="s">
        <v>3199</v>
      </c>
      <c r="O1107" t="s">
        <v>930</v>
      </c>
      <c r="Q1107" s="1">
        <v>223.57723577235774</v>
      </c>
      <c r="R1107">
        <v>275</v>
      </c>
    </row>
    <row r="1108" spans="1:18">
      <c r="A1108">
        <v>5660</v>
      </c>
      <c r="B1108">
        <v>1</v>
      </c>
      <c r="C1108">
        <v>0</v>
      </c>
      <c r="D1108" t="s">
        <v>6641</v>
      </c>
      <c r="E1108" t="s">
        <v>930</v>
      </c>
      <c r="F1108" t="s">
        <v>930</v>
      </c>
      <c r="G1108">
        <v>9535</v>
      </c>
      <c r="H1108">
        <v>0</v>
      </c>
      <c r="I1108">
        <v>0</v>
      </c>
      <c r="J1108">
        <v>23</v>
      </c>
      <c r="K1108">
        <v>2</v>
      </c>
      <c r="L1108">
        <v>0</v>
      </c>
      <c r="M1108">
        <v>5660</v>
      </c>
      <c r="N1108" t="s">
        <v>6642</v>
      </c>
      <c r="O1108" t="s">
        <v>930</v>
      </c>
      <c r="Q1108" s="1">
        <v>28.463414634146339</v>
      </c>
      <c r="R1108">
        <v>35.01</v>
      </c>
    </row>
    <row r="1109" spans="1:18">
      <c r="A1109">
        <v>5661</v>
      </c>
      <c r="B1109">
        <v>1</v>
      </c>
      <c r="C1109">
        <v>0</v>
      </c>
      <c r="D1109" t="s">
        <v>6643</v>
      </c>
      <c r="E1109" t="s">
        <v>930</v>
      </c>
      <c r="F1109" t="s">
        <v>8818</v>
      </c>
      <c r="G1109">
        <v>9535</v>
      </c>
      <c r="H1109">
        <v>0</v>
      </c>
      <c r="I1109">
        <v>0</v>
      </c>
      <c r="J1109">
        <v>23</v>
      </c>
      <c r="K1109">
        <v>2</v>
      </c>
      <c r="L1109">
        <v>0</v>
      </c>
      <c r="M1109">
        <v>5661</v>
      </c>
      <c r="N1109" t="s">
        <v>6644</v>
      </c>
      <c r="O1109" t="s">
        <v>930</v>
      </c>
      <c r="Q1109" s="1">
        <v>47.967479674796742</v>
      </c>
      <c r="R1109">
        <v>59</v>
      </c>
    </row>
    <row r="1110" spans="1:18">
      <c r="A1110">
        <v>5664</v>
      </c>
      <c r="B1110">
        <v>1</v>
      </c>
      <c r="C1110">
        <v>0</v>
      </c>
      <c r="D1110" t="s">
        <v>6645</v>
      </c>
      <c r="E1110" t="s">
        <v>1067</v>
      </c>
      <c r="F1110" t="s">
        <v>8819</v>
      </c>
      <c r="G1110">
        <v>9535</v>
      </c>
      <c r="H1110">
        <v>0</v>
      </c>
      <c r="I1110">
        <v>0</v>
      </c>
      <c r="J1110">
        <v>23</v>
      </c>
      <c r="K1110">
        <v>2</v>
      </c>
      <c r="L1110">
        <v>0</v>
      </c>
      <c r="M1110">
        <v>5664</v>
      </c>
      <c r="N1110" t="s">
        <v>8707</v>
      </c>
      <c r="O1110" t="s">
        <v>930</v>
      </c>
      <c r="Q1110" s="1">
        <v>80.487804878048777</v>
      </c>
      <c r="R1110">
        <v>99</v>
      </c>
    </row>
    <row r="1111" spans="1:18">
      <c r="A1111">
        <v>5666</v>
      </c>
      <c r="B1111">
        <v>1</v>
      </c>
      <c r="C1111">
        <v>0</v>
      </c>
      <c r="D1111" t="s">
        <v>6646</v>
      </c>
      <c r="E1111" t="s">
        <v>930</v>
      </c>
      <c r="F1111" t="s">
        <v>930</v>
      </c>
      <c r="G1111">
        <v>9535</v>
      </c>
      <c r="H1111">
        <v>0</v>
      </c>
      <c r="I1111">
        <v>0</v>
      </c>
      <c r="J1111">
        <v>23</v>
      </c>
      <c r="K1111">
        <v>2</v>
      </c>
      <c r="L1111">
        <v>0</v>
      </c>
      <c r="M1111">
        <v>5666</v>
      </c>
      <c r="N1111" t="s">
        <v>6647</v>
      </c>
      <c r="O1111" t="s">
        <v>930</v>
      </c>
      <c r="Q1111" s="1">
        <v>386.17886178861784</v>
      </c>
      <c r="R1111">
        <v>475</v>
      </c>
    </row>
    <row r="1112" spans="1:18">
      <c r="A1112">
        <v>5667</v>
      </c>
      <c r="B1112">
        <v>1</v>
      </c>
      <c r="C1112">
        <v>0</v>
      </c>
      <c r="D1112" t="s">
        <v>6648</v>
      </c>
      <c r="E1112" t="s">
        <v>930</v>
      </c>
      <c r="F1112" t="s">
        <v>930</v>
      </c>
      <c r="G1112">
        <v>9535</v>
      </c>
      <c r="H1112">
        <v>0</v>
      </c>
      <c r="I1112">
        <v>0</v>
      </c>
      <c r="J1112">
        <v>23</v>
      </c>
      <c r="K1112">
        <v>2</v>
      </c>
      <c r="L1112">
        <v>0</v>
      </c>
      <c r="M1112">
        <v>5667</v>
      </c>
      <c r="N1112" t="s">
        <v>6649</v>
      </c>
      <c r="O1112" t="s">
        <v>930</v>
      </c>
      <c r="Q1112" s="1">
        <v>134</v>
      </c>
      <c r="R1112">
        <v>164.82</v>
      </c>
    </row>
    <row r="1113" spans="1:18">
      <c r="A1113">
        <v>5668</v>
      </c>
      <c r="B1113">
        <v>1</v>
      </c>
      <c r="C1113">
        <v>0</v>
      </c>
      <c r="D1113" t="s">
        <v>6650</v>
      </c>
      <c r="E1113" t="s">
        <v>930</v>
      </c>
      <c r="F1113" t="s">
        <v>930</v>
      </c>
      <c r="G1113">
        <v>9535</v>
      </c>
      <c r="H1113">
        <v>0</v>
      </c>
      <c r="I1113">
        <v>0</v>
      </c>
      <c r="J1113">
        <v>23</v>
      </c>
      <c r="K1113">
        <v>2</v>
      </c>
      <c r="L1113">
        <v>0</v>
      </c>
      <c r="M1113">
        <v>5668</v>
      </c>
      <c r="N1113" t="s">
        <v>6651</v>
      </c>
      <c r="O1113" t="s">
        <v>930</v>
      </c>
      <c r="Q1113" s="1">
        <v>80.487804878048777</v>
      </c>
      <c r="R1113">
        <v>99</v>
      </c>
    </row>
    <row r="1114" spans="1:18">
      <c r="A1114">
        <v>5669</v>
      </c>
      <c r="B1114">
        <v>1</v>
      </c>
      <c r="C1114">
        <v>0</v>
      </c>
      <c r="D1114" t="s">
        <v>6652</v>
      </c>
      <c r="E1114" t="s">
        <v>930</v>
      </c>
      <c r="F1114" t="s">
        <v>930</v>
      </c>
      <c r="G1114">
        <v>9535</v>
      </c>
      <c r="H1114">
        <v>0</v>
      </c>
      <c r="I1114">
        <v>0</v>
      </c>
      <c r="J1114">
        <v>23</v>
      </c>
      <c r="K1114">
        <v>2</v>
      </c>
      <c r="L1114">
        <v>0</v>
      </c>
      <c r="M1114">
        <v>5669</v>
      </c>
      <c r="N1114" t="s">
        <v>6653</v>
      </c>
      <c r="O1114" t="s">
        <v>930</v>
      </c>
      <c r="Q1114" s="1">
        <v>221.95121951219514</v>
      </c>
      <c r="R1114">
        <v>273</v>
      </c>
    </row>
    <row r="1115" spans="1:18">
      <c r="A1115">
        <v>5670</v>
      </c>
      <c r="B1115">
        <v>1</v>
      </c>
      <c r="C1115">
        <v>0</v>
      </c>
      <c r="D1115" t="s">
        <v>6655</v>
      </c>
      <c r="E1115" t="s">
        <v>930</v>
      </c>
      <c r="F1115" t="s">
        <v>930</v>
      </c>
      <c r="G1115">
        <v>9535</v>
      </c>
      <c r="H1115">
        <v>0</v>
      </c>
      <c r="I1115">
        <v>0</v>
      </c>
      <c r="J1115">
        <v>23</v>
      </c>
      <c r="K1115">
        <v>2</v>
      </c>
      <c r="L1115">
        <v>0</v>
      </c>
      <c r="M1115">
        <v>5670</v>
      </c>
      <c r="N1115" t="s">
        <v>8245</v>
      </c>
      <c r="O1115" t="s">
        <v>930</v>
      </c>
      <c r="Q1115" s="1">
        <v>50.325203252032523</v>
      </c>
      <c r="R1115">
        <v>61.9</v>
      </c>
    </row>
    <row r="1116" spans="1:18">
      <c r="A1116">
        <v>5671</v>
      </c>
      <c r="B1116">
        <v>1</v>
      </c>
      <c r="C1116">
        <v>0</v>
      </c>
      <c r="D1116" t="s">
        <v>6656</v>
      </c>
      <c r="E1116" t="s">
        <v>930</v>
      </c>
      <c r="F1116" t="s">
        <v>930</v>
      </c>
      <c r="G1116">
        <v>9535</v>
      </c>
      <c r="H1116">
        <v>0</v>
      </c>
      <c r="I1116">
        <v>0</v>
      </c>
      <c r="J1116">
        <v>23</v>
      </c>
      <c r="K1116">
        <v>2</v>
      </c>
      <c r="L1116">
        <v>0</v>
      </c>
      <c r="M1116">
        <v>5671</v>
      </c>
      <c r="N1116" t="s">
        <v>6657</v>
      </c>
      <c r="O1116" t="s">
        <v>930</v>
      </c>
      <c r="Q1116" s="1">
        <v>130.08130081300814</v>
      </c>
      <c r="R1116">
        <v>160</v>
      </c>
    </row>
    <row r="1117" spans="1:18">
      <c r="A1117">
        <v>5672</v>
      </c>
      <c r="B1117">
        <v>1</v>
      </c>
      <c r="C1117">
        <v>0</v>
      </c>
      <c r="D1117" t="s">
        <v>6658</v>
      </c>
      <c r="E1117" t="s">
        <v>1067</v>
      </c>
      <c r="F1117" t="s">
        <v>8820</v>
      </c>
      <c r="G1117">
        <v>9535</v>
      </c>
      <c r="H1117">
        <v>0</v>
      </c>
      <c r="I1117">
        <v>0</v>
      </c>
      <c r="J1117">
        <v>23</v>
      </c>
      <c r="K1117">
        <v>2</v>
      </c>
      <c r="L1117">
        <v>0</v>
      </c>
      <c r="M1117">
        <v>5672</v>
      </c>
      <c r="N1117" t="s">
        <v>6659</v>
      </c>
      <c r="O1117" t="s">
        <v>930</v>
      </c>
      <c r="Q1117" s="1">
        <v>211.6260162601626</v>
      </c>
      <c r="R1117">
        <v>260.3</v>
      </c>
    </row>
    <row r="1118" spans="1:18">
      <c r="A1118">
        <v>5674</v>
      </c>
      <c r="B1118">
        <v>1</v>
      </c>
      <c r="C1118">
        <v>0</v>
      </c>
      <c r="D1118" t="s">
        <v>6660</v>
      </c>
      <c r="E1118" t="s">
        <v>930</v>
      </c>
      <c r="F1118" t="s">
        <v>930</v>
      </c>
      <c r="G1118">
        <v>9535</v>
      </c>
      <c r="H1118">
        <v>0</v>
      </c>
      <c r="I1118">
        <v>0</v>
      </c>
      <c r="J1118">
        <v>23</v>
      </c>
      <c r="K1118">
        <v>2</v>
      </c>
      <c r="L1118">
        <v>0</v>
      </c>
      <c r="M1118">
        <v>5674</v>
      </c>
      <c r="N1118" t="s">
        <v>7435</v>
      </c>
      <c r="O1118" t="s">
        <v>930</v>
      </c>
      <c r="Q1118" s="1">
        <v>65.040650406504071</v>
      </c>
      <c r="R1118">
        <v>80</v>
      </c>
    </row>
    <row r="1119" spans="1:18">
      <c r="A1119">
        <v>5676</v>
      </c>
      <c r="B1119">
        <v>1</v>
      </c>
      <c r="C1119">
        <v>0</v>
      </c>
      <c r="D1119" t="s">
        <v>6661</v>
      </c>
      <c r="E1119" t="s">
        <v>930</v>
      </c>
      <c r="F1119" t="s">
        <v>930</v>
      </c>
      <c r="G1119">
        <v>9535</v>
      </c>
      <c r="H1119">
        <v>0</v>
      </c>
      <c r="I1119">
        <v>0</v>
      </c>
      <c r="J1119">
        <v>23</v>
      </c>
      <c r="K1119">
        <v>2</v>
      </c>
      <c r="L1119">
        <v>0</v>
      </c>
      <c r="M1119">
        <v>5676</v>
      </c>
      <c r="N1119" t="s">
        <v>6662</v>
      </c>
      <c r="O1119" t="s">
        <v>930</v>
      </c>
      <c r="Q1119" s="1">
        <v>65.040650406504071</v>
      </c>
      <c r="R1119">
        <v>80</v>
      </c>
    </row>
    <row r="1120" spans="1:18">
      <c r="A1120">
        <v>5677</v>
      </c>
      <c r="B1120">
        <v>1</v>
      </c>
      <c r="C1120">
        <v>0</v>
      </c>
      <c r="D1120" t="s">
        <v>6663</v>
      </c>
      <c r="E1120" t="s">
        <v>930</v>
      </c>
      <c r="F1120" t="s">
        <v>930</v>
      </c>
      <c r="G1120">
        <v>9535</v>
      </c>
      <c r="H1120">
        <v>0</v>
      </c>
      <c r="I1120">
        <v>0</v>
      </c>
      <c r="J1120">
        <v>23</v>
      </c>
      <c r="K1120">
        <v>2</v>
      </c>
      <c r="L1120">
        <v>0</v>
      </c>
      <c r="M1120">
        <v>5677</v>
      </c>
      <c r="N1120" t="s">
        <v>6664</v>
      </c>
      <c r="O1120" t="s">
        <v>930</v>
      </c>
      <c r="Q1120" s="1">
        <v>186.99186991869919</v>
      </c>
      <c r="R1120">
        <v>230</v>
      </c>
    </row>
    <row r="1121" spans="1:18">
      <c r="A1121">
        <v>5679</v>
      </c>
      <c r="B1121">
        <v>1</v>
      </c>
      <c r="C1121">
        <v>0</v>
      </c>
      <c r="D1121" t="s">
        <v>6665</v>
      </c>
      <c r="E1121" t="s">
        <v>1067</v>
      </c>
      <c r="F1121" t="s">
        <v>8821</v>
      </c>
      <c r="G1121">
        <v>9535</v>
      </c>
      <c r="H1121">
        <v>0</v>
      </c>
      <c r="I1121">
        <v>0</v>
      </c>
      <c r="J1121">
        <v>23</v>
      </c>
      <c r="K1121">
        <v>2</v>
      </c>
      <c r="L1121">
        <v>0</v>
      </c>
      <c r="M1121">
        <v>5679</v>
      </c>
      <c r="N1121" t="s">
        <v>6666</v>
      </c>
      <c r="O1121" t="s">
        <v>930</v>
      </c>
      <c r="Q1121" s="1">
        <v>111.62601626016261</v>
      </c>
      <c r="R1121">
        <v>137.30000000000001</v>
      </c>
    </row>
    <row r="1122" spans="1:18">
      <c r="A1122">
        <v>5681</v>
      </c>
      <c r="B1122">
        <v>1</v>
      </c>
      <c r="C1122">
        <v>0</v>
      </c>
      <c r="D1122" t="s">
        <v>6669</v>
      </c>
      <c r="E1122" t="s">
        <v>930</v>
      </c>
      <c r="F1122" t="s">
        <v>8822</v>
      </c>
      <c r="G1122">
        <v>9535</v>
      </c>
      <c r="H1122">
        <v>0</v>
      </c>
      <c r="I1122">
        <v>0</v>
      </c>
      <c r="J1122">
        <v>23</v>
      </c>
      <c r="K1122">
        <v>2</v>
      </c>
      <c r="L1122">
        <v>0</v>
      </c>
      <c r="M1122">
        <v>5681</v>
      </c>
      <c r="N1122" t="s">
        <v>6670</v>
      </c>
      <c r="O1122" t="s">
        <v>930</v>
      </c>
      <c r="Q1122" s="1">
        <v>162.60162601626016</v>
      </c>
      <c r="R1122">
        <v>200</v>
      </c>
    </row>
    <row r="1123" spans="1:18">
      <c r="A1123">
        <v>5682</v>
      </c>
      <c r="B1123">
        <v>1</v>
      </c>
      <c r="C1123">
        <v>0</v>
      </c>
      <c r="D1123" t="s">
        <v>6671</v>
      </c>
      <c r="E1123" t="s">
        <v>930</v>
      </c>
      <c r="F1123" t="s">
        <v>930</v>
      </c>
      <c r="G1123">
        <v>9535</v>
      </c>
      <c r="H1123">
        <v>0</v>
      </c>
      <c r="I1123">
        <v>0</v>
      </c>
      <c r="J1123">
        <v>23</v>
      </c>
      <c r="K1123">
        <v>2</v>
      </c>
      <c r="L1123">
        <v>0</v>
      </c>
      <c r="M1123">
        <v>5682</v>
      </c>
      <c r="N1123" t="s">
        <v>6672</v>
      </c>
      <c r="O1123" t="s">
        <v>930</v>
      </c>
      <c r="Q1123" s="1">
        <v>152.39837398373984</v>
      </c>
      <c r="R1123">
        <v>187.45</v>
      </c>
    </row>
    <row r="1124" spans="1:18">
      <c r="A1124">
        <v>5684</v>
      </c>
      <c r="B1124">
        <v>1</v>
      </c>
      <c r="C1124">
        <v>0</v>
      </c>
      <c r="D1124" t="s">
        <v>6673</v>
      </c>
      <c r="E1124" t="s">
        <v>930</v>
      </c>
      <c r="F1124" t="s">
        <v>930</v>
      </c>
      <c r="G1124">
        <v>9535</v>
      </c>
      <c r="H1124">
        <v>0</v>
      </c>
      <c r="I1124">
        <v>0</v>
      </c>
      <c r="J1124">
        <v>23</v>
      </c>
      <c r="K1124">
        <v>2</v>
      </c>
      <c r="L1124">
        <v>1</v>
      </c>
      <c r="M1124">
        <v>5684</v>
      </c>
      <c r="N1124" t="s">
        <v>6674</v>
      </c>
      <c r="O1124" t="s">
        <v>930</v>
      </c>
      <c r="Q1124" s="1">
        <v>105.6910569105691</v>
      </c>
      <c r="R1124">
        <v>130</v>
      </c>
    </row>
    <row r="1125" spans="1:18">
      <c r="A1125">
        <v>5685</v>
      </c>
      <c r="B1125">
        <v>1</v>
      </c>
      <c r="C1125">
        <v>0</v>
      </c>
      <c r="D1125" t="s">
        <v>3200</v>
      </c>
      <c r="E1125" t="s">
        <v>930</v>
      </c>
      <c r="F1125" t="s">
        <v>930</v>
      </c>
      <c r="G1125">
        <v>8880</v>
      </c>
      <c r="H1125">
        <v>0</v>
      </c>
      <c r="I1125">
        <v>0</v>
      </c>
      <c r="J1125">
        <v>23</v>
      </c>
      <c r="K1125">
        <v>2</v>
      </c>
      <c r="L1125">
        <v>1</v>
      </c>
      <c r="M1125">
        <v>5685</v>
      </c>
      <c r="N1125" t="s">
        <v>3201</v>
      </c>
      <c r="O1125" t="s">
        <v>930</v>
      </c>
      <c r="Q1125" s="1">
        <v>38.211382113821138</v>
      </c>
      <c r="R1125">
        <v>47</v>
      </c>
    </row>
    <row r="1126" spans="1:18">
      <c r="A1126">
        <v>5686</v>
      </c>
      <c r="B1126">
        <v>1</v>
      </c>
      <c r="C1126">
        <v>0</v>
      </c>
      <c r="D1126" t="s">
        <v>6678</v>
      </c>
      <c r="E1126" t="s">
        <v>930</v>
      </c>
      <c r="F1126" t="s">
        <v>930</v>
      </c>
      <c r="G1126">
        <v>9535</v>
      </c>
      <c r="H1126">
        <v>0</v>
      </c>
      <c r="I1126">
        <v>0</v>
      </c>
      <c r="J1126">
        <v>23</v>
      </c>
      <c r="K1126">
        <v>2</v>
      </c>
      <c r="L1126">
        <v>1</v>
      </c>
      <c r="M1126">
        <v>5686</v>
      </c>
      <c r="N1126" t="s">
        <v>6679</v>
      </c>
      <c r="O1126" t="s">
        <v>930</v>
      </c>
      <c r="Q1126" s="1">
        <v>0</v>
      </c>
      <c r="R1126">
        <v>0</v>
      </c>
    </row>
    <row r="1127" spans="1:18">
      <c r="A1127">
        <v>5688</v>
      </c>
      <c r="B1127">
        <v>1</v>
      </c>
      <c r="C1127">
        <v>0</v>
      </c>
      <c r="D1127" t="s">
        <v>3202</v>
      </c>
      <c r="E1127" t="s">
        <v>930</v>
      </c>
      <c r="F1127" t="s">
        <v>930</v>
      </c>
      <c r="G1127">
        <v>9535</v>
      </c>
      <c r="H1127">
        <v>0</v>
      </c>
      <c r="I1127">
        <v>0</v>
      </c>
      <c r="J1127">
        <v>23</v>
      </c>
      <c r="K1127">
        <v>2</v>
      </c>
      <c r="L1127">
        <v>1</v>
      </c>
      <c r="M1127">
        <v>5688</v>
      </c>
      <c r="N1127" t="s">
        <v>3203</v>
      </c>
      <c r="O1127" t="s">
        <v>930</v>
      </c>
      <c r="Q1127" s="1">
        <v>85.373983739837385</v>
      </c>
      <c r="R1127">
        <v>105.01</v>
      </c>
    </row>
    <row r="1128" spans="1:18">
      <c r="A1128">
        <v>5690</v>
      </c>
      <c r="B1128">
        <v>1</v>
      </c>
      <c r="C1128">
        <v>0</v>
      </c>
      <c r="D1128" t="s">
        <v>6680</v>
      </c>
      <c r="E1128" t="s">
        <v>930</v>
      </c>
      <c r="F1128" t="s">
        <v>930</v>
      </c>
      <c r="G1128">
        <v>9535</v>
      </c>
      <c r="H1128">
        <v>0</v>
      </c>
      <c r="I1128">
        <v>0</v>
      </c>
      <c r="J1128">
        <v>23</v>
      </c>
      <c r="K1128">
        <v>2</v>
      </c>
      <c r="L1128">
        <v>0</v>
      </c>
      <c r="M1128">
        <v>5690</v>
      </c>
      <c r="N1128" t="s">
        <v>6681</v>
      </c>
      <c r="O1128" t="s">
        <v>930</v>
      </c>
      <c r="Q1128" s="1">
        <v>256.09756097560978</v>
      </c>
      <c r="R1128">
        <v>315</v>
      </c>
    </row>
    <row r="1129" spans="1:18">
      <c r="A1129">
        <v>5691</v>
      </c>
      <c r="B1129">
        <v>1</v>
      </c>
      <c r="C1129">
        <v>0</v>
      </c>
      <c r="D1129" t="s">
        <v>6682</v>
      </c>
      <c r="E1129" t="s">
        <v>930</v>
      </c>
      <c r="F1129" t="s">
        <v>8823</v>
      </c>
      <c r="G1129">
        <v>9535</v>
      </c>
      <c r="H1129">
        <v>0</v>
      </c>
      <c r="I1129">
        <v>0</v>
      </c>
      <c r="J1129">
        <v>23</v>
      </c>
      <c r="K1129">
        <v>2</v>
      </c>
      <c r="L1129">
        <v>0</v>
      </c>
      <c r="M1129">
        <v>5691</v>
      </c>
      <c r="N1129" t="s">
        <v>6683</v>
      </c>
      <c r="O1129" t="s">
        <v>930</v>
      </c>
      <c r="Q1129" s="1">
        <v>113.82113821138211</v>
      </c>
      <c r="R1129">
        <v>140</v>
      </c>
    </row>
    <row r="1130" spans="1:18">
      <c r="A1130">
        <v>5692</v>
      </c>
      <c r="B1130">
        <v>1</v>
      </c>
      <c r="C1130">
        <v>0</v>
      </c>
      <c r="D1130" t="s">
        <v>6684</v>
      </c>
      <c r="E1130" t="s">
        <v>930</v>
      </c>
      <c r="F1130" t="s">
        <v>930</v>
      </c>
      <c r="G1130">
        <v>9535</v>
      </c>
      <c r="H1130">
        <v>0</v>
      </c>
      <c r="I1130">
        <v>0</v>
      </c>
      <c r="J1130">
        <v>23</v>
      </c>
      <c r="K1130">
        <v>2</v>
      </c>
      <c r="L1130">
        <v>0</v>
      </c>
      <c r="M1130">
        <v>5692</v>
      </c>
      <c r="N1130" t="s">
        <v>6685</v>
      </c>
      <c r="O1130" t="s">
        <v>930</v>
      </c>
      <c r="Q1130" s="1">
        <v>98.016260162601625</v>
      </c>
      <c r="R1130">
        <v>120.56</v>
      </c>
    </row>
    <row r="1131" spans="1:18">
      <c r="A1131">
        <v>5694</v>
      </c>
      <c r="B1131">
        <v>1</v>
      </c>
      <c r="C1131">
        <v>0</v>
      </c>
      <c r="D1131" t="s">
        <v>6688</v>
      </c>
      <c r="E1131" t="s">
        <v>930</v>
      </c>
      <c r="F1131" t="s">
        <v>8824</v>
      </c>
      <c r="G1131">
        <v>9535</v>
      </c>
      <c r="H1131">
        <v>0</v>
      </c>
      <c r="I1131">
        <v>0</v>
      </c>
      <c r="J1131">
        <v>23</v>
      </c>
      <c r="K1131">
        <v>2</v>
      </c>
      <c r="L1131">
        <v>0</v>
      </c>
      <c r="M1131">
        <v>5694</v>
      </c>
      <c r="N1131" t="s">
        <v>8708</v>
      </c>
      <c r="O1131" t="s">
        <v>930</v>
      </c>
      <c r="Q1131" s="1">
        <v>170.73170731707319</v>
      </c>
      <c r="R1131">
        <v>210</v>
      </c>
    </row>
    <row r="1132" spans="1:18">
      <c r="A1132">
        <v>5695</v>
      </c>
      <c r="B1132">
        <v>1</v>
      </c>
      <c r="C1132">
        <v>0</v>
      </c>
      <c r="D1132" t="s">
        <v>6689</v>
      </c>
      <c r="E1132" t="s">
        <v>1067</v>
      </c>
      <c r="F1132" t="s">
        <v>930</v>
      </c>
      <c r="G1132">
        <v>9535</v>
      </c>
      <c r="H1132">
        <v>0</v>
      </c>
      <c r="I1132">
        <v>0</v>
      </c>
      <c r="J1132">
        <v>23</v>
      </c>
      <c r="K1132">
        <v>2</v>
      </c>
      <c r="L1132">
        <v>0</v>
      </c>
      <c r="M1132">
        <v>5695</v>
      </c>
      <c r="N1132" t="s">
        <v>6690</v>
      </c>
      <c r="O1132" t="s">
        <v>930</v>
      </c>
      <c r="Q1132" s="1">
        <v>284.55284552845529</v>
      </c>
      <c r="R1132">
        <v>350</v>
      </c>
    </row>
    <row r="1133" spans="1:18">
      <c r="A1133">
        <v>5696</v>
      </c>
      <c r="B1133">
        <v>1</v>
      </c>
      <c r="C1133">
        <v>0</v>
      </c>
      <c r="D1133" t="s">
        <v>6691</v>
      </c>
      <c r="E1133" t="s">
        <v>1067</v>
      </c>
      <c r="F1133" t="s">
        <v>8825</v>
      </c>
      <c r="G1133">
        <v>9535</v>
      </c>
      <c r="H1133">
        <v>0</v>
      </c>
      <c r="I1133">
        <v>0</v>
      </c>
      <c r="J1133">
        <v>23</v>
      </c>
      <c r="K1133">
        <v>2</v>
      </c>
      <c r="L1133">
        <v>0</v>
      </c>
      <c r="M1133">
        <v>5696</v>
      </c>
      <c r="N1133" t="s">
        <v>6692</v>
      </c>
      <c r="O1133" t="s">
        <v>930</v>
      </c>
      <c r="Q1133" s="1">
        <v>21.601626016260159</v>
      </c>
      <c r="R1133">
        <v>26.57</v>
      </c>
    </row>
    <row r="1134" spans="1:18">
      <c r="A1134">
        <v>5697</v>
      </c>
      <c r="B1134">
        <v>1</v>
      </c>
      <c r="C1134">
        <v>0</v>
      </c>
      <c r="D1134" t="s">
        <v>6693</v>
      </c>
      <c r="E1134" t="s">
        <v>1067</v>
      </c>
      <c r="F1134" t="s">
        <v>930</v>
      </c>
      <c r="G1134">
        <v>9535</v>
      </c>
      <c r="H1134">
        <v>0</v>
      </c>
      <c r="I1134">
        <v>0</v>
      </c>
      <c r="J1134">
        <v>23</v>
      </c>
      <c r="K1134">
        <v>2</v>
      </c>
      <c r="L1134">
        <v>0</v>
      </c>
      <c r="M1134">
        <v>5697</v>
      </c>
      <c r="N1134" t="s">
        <v>6694</v>
      </c>
      <c r="O1134" t="s">
        <v>930</v>
      </c>
      <c r="Q1134" s="1">
        <v>109.20325203252033</v>
      </c>
      <c r="R1134">
        <v>134.32</v>
      </c>
    </row>
    <row r="1135" spans="1:18">
      <c r="A1135">
        <v>5700</v>
      </c>
      <c r="B1135">
        <v>1</v>
      </c>
      <c r="C1135">
        <v>0</v>
      </c>
      <c r="D1135" t="s">
        <v>6695</v>
      </c>
      <c r="E1135" t="s">
        <v>1067</v>
      </c>
      <c r="F1135" t="s">
        <v>930</v>
      </c>
      <c r="G1135">
        <v>9535</v>
      </c>
      <c r="H1135">
        <v>0</v>
      </c>
      <c r="I1135">
        <v>0</v>
      </c>
      <c r="J1135">
        <v>23</v>
      </c>
      <c r="K1135">
        <v>2</v>
      </c>
      <c r="L1135">
        <v>0</v>
      </c>
      <c r="M1135">
        <v>5700</v>
      </c>
      <c r="N1135" t="s">
        <v>6696</v>
      </c>
      <c r="O1135" t="s">
        <v>930</v>
      </c>
      <c r="Q1135" s="1">
        <v>52.853658536585371</v>
      </c>
      <c r="R1135">
        <v>65.010000000000005</v>
      </c>
    </row>
    <row r="1136" spans="1:18">
      <c r="A1136">
        <v>5702</v>
      </c>
      <c r="B1136">
        <v>1</v>
      </c>
      <c r="C1136">
        <v>0</v>
      </c>
      <c r="D1136" t="s">
        <v>6697</v>
      </c>
      <c r="E1136" t="s">
        <v>1067</v>
      </c>
      <c r="F1136" t="s">
        <v>930</v>
      </c>
      <c r="G1136">
        <v>9535</v>
      </c>
      <c r="H1136">
        <v>0</v>
      </c>
      <c r="I1136">
        <v>0</v>
      </c>
      <c r="J1136">
        <v>23</v>
      </c>
      <c r="K1136">
        <v>2</v>
      </c>
      <c r="L1136">
        <v>0</v>
      </c>
      <c r="M1136">
        <v>5702</v>
      </c>
      <c r="N1136" t="s">
        <v>6698</v>
      </c>
      <c r="O1136" t="s">
        <v>930</v>
      </c>
      <c r="Q1136" s="1">
        <v>199.1869918699187</v>
      </c>
      <c r="R1136">
        <v>245</v>
      </c>
    </row>
    <row r="1137" spans="1:18">
      <c r="A1137">
        <v>5705</v>
      </c>
      <c r="B1137">
        <v>1</v>
      </c>
      <c r="C1137">
        <v>0</v>
      </c>
      <c r="D1137" t="s">
        <v>6699</v>
      </c>
      <c r="E1137" t="s">
        <v>1067</v>
      </c>
      <c r="F1137" t="s">
        <v>8826</v>
      </c>
      <c r="G1137">
        <v>9535</v>
      </c>
      <c r="H1137">
        <v>0</v>
      </c>
      <c r="I1137">
        <v>0</v>
      </c>
      <c r="J1137">
        <v>23</v>
      </c>
      <c r="K1137">
        <v>2</v>
      </c>
      <c r="L1137">
        <v>0</v>
      </c>
      <c r="M1137">
        <v>5705</v>
      </c>
      <c r="N1137" t="s">
        <v>6700</v>
      </c>
      <c r="O1137" t="s">
        <v>930</v>
      </c>
      <c r="Q1137" s="1">
        <v>77.243902439024382</v>
      </c>
      <c r="R1137">
        <v>95.01</v>
      </c>
    </row>
    <row r="1138" spans="1:18">
      <c r="A1138">
        <v>5706</v>
      </c>
      <c r="B1138">
        <v>1</v>
      </c>
      <c r="C1138">
        <v>0</v>
      </c>
      <c r="D1138" t="s">
        <v>6701</v>
      </c>
      <c r="E1138" t="s">
        <v>1067</v>
      </c>
      <c r="F1138" t="s">
        <v>930</v>
      </c>
      <c r="G1138">
        <v>9535</v>
      </c>
      <c r="H1138">
        <v>0</v>
      </c>
      <c r="I1138">
        <v>0</v>
      </c>
      <c r="J1138">
        <v>23</v>
      </c>
      <c r="K1138">
        <v>2</v>
      </c>
      <c r="L1138">
        <v>0</v>
      </c>
      <c r="M1138">
        <v>5706</v>
      </c>
      <c r="N1138" t="s">
        <v>6702</v>
      </c>
      <c r="O1138" t="s">
        <v>930</v>
      </c>
      <c r="Q1138" s="1">
        <v>4.0731707317073171</v>
      </c>
      <c r="R1138">
        <v>5.01</v>
      </c>
    </row>
    <row r="1139" spans="1:18">
      <c r="A1139">
        <v>5708</v>
      </c>
      <c r="B1139">
        <v>1</v>
      </c>
      <c r="C1139">
        <v>0</v>
      </c>
      <c r="D1139" t="s">
        <v>6703</v>
      </c>
      <c r="E1139" t="s">
        <v>1067</v>
      </c>
      <c r="F1139" t="s">
        <v>930</v>
      </c>
      <c r="G1139">
        <v>9535</v>
      </c>
      <c r="H1139">
        <v>0</v>
      </c>
      <c r="I1139">
        <v>0</v>
      </c>
      <c r="J1139">
        <v>23</v>
      </c>
      <c r="K1139">
        <v>2</v>
      </c>
      <c r="L1139">
        <v>0</v>
      </c>
      <c r="M1139">
        <v>5708</v>
      </c>
      <c r="N1139" t="s">
        <v>6704</v>
      </c>
      <c r="O1139" t="s">
        <v>930</v>
      </c>
      <c r="Q1139" s="1">
        <v>8.9430894308943074</v>
      </c>
      <c r="R1139">
        <v>11</v>
      </c>
    </row>
    <row r="1140" spans="1:18">
      <c r="A1140">
        <v>5709</v>
      </c>
      <c r="B1140">
        <v>1</v>
      </c>
      <c r="C1140">
        <v>0</v>
      </c>
      <c r="D1140" t="s">
        <v>6705</v>
      </c>
      <c r="E1140" t="s">
        <v>1067</v>
      </c>
      <c r="F1140" t="s">
        <v>930</v>
      </c>
      <c r="G1140">
        <v>9535</v>
      </c>
      <c r="H1140">
        <v>0</v>
      </c>
      <c r="I1140">
        <v>0</v>
      </c>
      <c r="J1140">
        <v>23</v>
      </c>
      <c r="K1140">
        <v>2</v>
      </c>
      <c r="L1140">
        <v>0</v>
      </c>
      <c r="M1140">
        <v>5709</v>
      </c>
      <c r="N1140" t="s">
        <v>6706</v>
      </c>
      <c r="O1140" t="s">
        <v>930</v>
      </c>
      <c r="Q1140" s="1">
        <v>37.398373983739837</v>
      </c>
      <c r="R1140">
        <v>46</v>
      </c>
    </row>
    <row r="1141" spans="1:18">
      <c r="A1141">
        <v>5710</v>
      </c>
      <c r="B1141">
        <v>1</v>
      </c>
      <c r="C1141">
        <v>0</v>
      </c>
      <c r="D1141" t="s">
        <v>6707</v>
      </c>
      <c r="E1141" t="s">
        <v>6708</v>
      </c>
      <c r="F1141" t="s">
        <v>930</v>
      </c>
      <c r="G1141">
        <v>9535</v>
      </c>
      <c r="H1141">
        <v>0</v>
      </c>
      <c r="I1141">
        <v>0</v>
      </c>
      <c r="J1141">
        <v>23</v>
      </c>
      <c r="K1141">
        <v>2</v>
      </c>
      <c r="L1141">
        <v>0</v>
      </c>
      <c r="M1141">
        <v>5710</v>
      </c>
      <c r="N1141" t="s">
        <v>6709</v>
      </c>
      <c r="O1141" t="s">
        <v>930</v>
      </c>
      <c r="Q1141" s="1">
        <v>28.463414634146339</v>
      </c>
      <c r="R1141">
        <v>35.01</v>
      </c>
    </row>
    <row r="1142" spans="1:18">
      <c r="A1142">
        <v>5711</v>
      </c>
      <c r="B1142">
        <v>1</v>
      </c>
      <c r="C1142">
        <v>0</v>
      </c>
      <c r="D1142" t="s">
        <v>6710</v>
      </c>
      <c r="E1142" t="s">
        <v>1067</v>
      </c>
      <c r="F1142" t="s">
        <v>930</v>
      </c>
      <c r="G1142">
        <v>9535</v>
      </c>
      <c r="H1142">
        <v>0</v>
      </c>
      <c r="I1142">
        <v>0</v>
      </c>
      <c r="J1142">
        <v>23</v>
      </c>
      <c r="K1142">
        <v>2</v>
      </c>
      <c r="L1142">
        <v>0</v>
      </c>
      <c r="M1142">
        <v>5711</v>
      </c>
      <c r="N1142" t="s">
        <v>6711</v>
      </c>
      <c r="O1142" t="s">
        <v>930</v>
      </c>
      <c r="Q1142" s="1">
        <v>103.2520325203252</v>
      </c>
      <c r="R1142">
        <v>127</v>
      </c>
    </row>
    <row r="1143" spans="1:18">
      <c r="A1143">
        <v>5712</v>
      </c>
      <c r="B1143">
        <v>1</v>
      </c>
      <c r="C1143">
        <v>0</v>
      </c>
      <c r="D1143" t="s">
        <v>6712</v>
      </c>
      <c r="E1143" t="s">
        <v>1067</v>
      </c>
      <c r="F1143" t="s">
        <v>930</v>
      </c>
      <c r="G1143">
        <v>9535</v>
      </c>
      <c r="H1143">
        <v>0</v>
      </c>
      <c r="I1143">
        <v>0</v>
      </c>
      <c r="J1143">
        <v>23</v>
      </c>
      <c r="K1143">
        <v>2</v>
      </c>
      <c r="L1143">
        <v>0</v>
      </c>
      <c r="M1143">
        <v>5712</v>
      </c>
      <c r="N1143" t="s">
        <v>6713</v>
      </c>
      <c r="O1143" t="s">
        <v>930</v>
      </c>
      <c r="Q1143" s="1">
        <v>105.6910569105691</v>
      </c>
      <c r="R1143">
        <v>130</v>
      </c>
    </row>
    <row r="1144" spans="1:18">
      <c r="A1144">
        <v>5713</v>
      </c>
      <c r="B1144">
        <v>1</v>
      </c>
      <c r="C1144">
        <v>0</v>
      </c>
      <c r="D1144" t="s">
        <v>6714</v>
      </c>
      <c r="E1144" t="s">
        <v>1067</v>
      </c>
      <c r="F1144" t="s">
        <v>930</v>
      </c>
      <c r="G1144">
        <v>9535</v>
      </c>
      <c r="H1144">
        <v>0</v>
      </c>
      <c r="I1144">
        <v>0</v>
      </c>
      <c r="J1144">
        <v>23</v>
      </c>
      <c r="K1144">
        <v>2</v>
      </c>
      <c r="L1144">
        <v>0</v>
      </c>
      <c r="M1144">
        <v>5713</v>
      </c>
      <c r="N1144" t="s">
        <v>6715</v>
      </c>
      <c r="O1144" t="s">
        <v>930</v>
      </c>
      <c r="Q1144" s="1">
        <v>2.4390243902439019</v>
      </c>
      <c r="R1144">
        <v>3</v>
      </c>
    </row>
    <row r="1145" spans="1:18">
      <c r="A1145">
        <v>5716</v>
      </c>
      <c r="B1145">
        <v>1</v>
      </c>
      <c r="C1145">
        <v>0</v>
      </c>
      <c r="D1145" t="s">
        <v>6716</v>
      </c>
      <c r="E1145" t="s">
        <v>1067</v>
      </c>
      <c r="F1145" t="s">
        <v>930</v>
      </c>
      <c r="G1145">
        <v>9535</v>
      </c>
      <c r="H1145">
        <v>0</v>
      </c>
      <c r="I1145">
        <v>0</v>
      </c>
      <c r="J1145">
        <v>23</v>
      </c>
      <c r="K1145">
        <v>2</v>
      </c>
      <c r="L1145">
        <v>0</v>
      </c>
      <c r="M1145">
        <v>5716</v>
      </c>
      <c r="N1145" t="s">
        <v>6717</v>
      </c>
      <c r="O1145" t="s">
        <v>930</v>
      </c>
      <c r="Q1145" s="1">
        <v>34.959349593495936</v>
      </c>
      <c r="R1145">
        <v>43</v>
      </c>
    </row>
    <row r="1146" spans="1:18">
      <c r="A1146">
        <v>5721</v>
      </c>
      <c r="B1146">
        <v>1</v>
      </c>
      <c r="C1146">
        <v>0</v>
      </c>
      <c r="D1146" t="s">
        <v>6718</v>
      </c>
      <c r="E1146" t="s">
        <v>1067</v>
      </c>
      <c r="F1146" t="s">
        <v>930</v>
      </c>
      <c r="G1146">
        <v>9535</v>
      </c>
      <c r="H1146">
        <v>0</v>
      </c>
      <c r="I1146">
        <v>0</v>
      </c>
      <c r="J1146">
        <v>23</v>
      </c>
      <c r="K1146">
        <v>2</v>
      </c>
      <c r="L1146">
        <v>0</v>
      </c>
      <c r="M1146">
        <v>5721</v>
      </c>
      <c r="N1146" t="s">
        <v>6719</v>
      </c>
      <c r="O1146" t="s">
        <v>930</v>
      </c>
      <c r="Q1146" s="1">
        <v>20.333333333333332</v>
      </c>
      <c r="R1146">
        <v>25.01</v>
      </c>
    </row>
    <row r="1147" spans="1:18">
      <c r="A1147">
        <v>5723</v>
      </c>
      <c r="B1147">
        <v>1</v>
      </c>
      <c r="C1147">
        <v>0</v>
      </c>
      <c r="D1147" t="s">
        <v>6720</v>
      </c>
      <c r="E1147" t="s">
        <v>1067</v>
      </c>
      <c r="F1147" t="s">
        <v>930</v>
      </c>
      <c r="G1147">
        <v>9535</v>
      </c>
      <c r="H1147">
        <v>0</v>
      </c>
      <c r="I1147">
        <v>0</v>
      </c>
      <c r="J1147">
        <v>23</v>
      </c>
      <c r="K1147">
        <v>2</v>
      </c>
      <c r="L1147">
        <v>0</v>
      </c>
      <c r="M1147">
        <v>5723</v>
      </c>
      <c r="N1147" t="s">
        <v>6721</v>
      </c>
      <c r="O1147" t="s">
        <v>930</v>
      </c>
      <c r="Q1147" s="1">
        <v>13.821138211382111</v>
      </c>
      <c r="R1147">
        <v>17</v>
      </c>
    </row>
    <row r="1148" spans="1:18">
      <c r="A1148">
        <v>5726</v>
      </c>
      <c r="B1148">
        <v>1</v>
      </c>
      <c r="C1148">
        <v>0</v>
      </c>
      <c r="D1148" t="s">
        <v>6722</v>
      </c>
      <c r="E1148" t="s">
        <v>1067</v>
      </c>
      <c r="F1148" t="s">
        <v>930</v>
      </c>
      <c r="G1148">
        <v>9535</v>
      </c>
      <c r="H1148">
        <v>0</v>
      </c>
      <c r="I1148">
        <v>0</v>
      </c>
      <c r="J1148">
        <v>23</v>
      </c>
      <c r="K1148">
        <v>2</v>
      </c>
      <c r="L1148">
        <v>0</v>
      </c>
      <c r="M1148">
        <v>5726</v>
      </c>
      <c r="N1148" t="s">
        <v>6723</v>
      </c>
      <c r="O1148" t="s">
        <v>930</v>
      </c>
      <c r="Q1148" s="1">
        <v>12.203252032520323</v>
      </c>
      <c r="R1148">
        <v>15.01</v>
      </c>
    </row>
    <row r="1149" spans="1:18">
      <c r="A1149">
        <v>5727</v>
      </c>
      <c r="B1149">
        <v>1</v>
      </c>
      <c r="C1149">
        <v>0</v>
      </c>
      <c r="D1149" t="s">
        <v>3208</v>
      </c>
      <c r="E1149" t="s">
        <v>1067</v>
      </c>
      <c r="F1149" t="s">
        <v>930</v>
      </c>
      <c r="G1149">
        <v>9535</v>
      </c>
      <c r="H1149">
        <v>0</v>
      </c>
      <c r="I1149">
        <v>0</v>
      </c>
      <c r="J1149">
        <v>23</v>
      </c>
      <c r="K1149">
        <v>2</v>
      </c>
      <c r="L1149">
        <v>1</v>
      </c>
      <c r="M1149">
        <v>5727</v>
      </c>
      <c r="N1149" t="s">
        <v>3209</v>
      </c>
      <c r="O1149" t="s">
        <v>930</v>
      </c>
      <c r="Q1149" s="1">
        <v>3.6585365853658529</v>
      </c>
      <c r="R1149">
        <v>4.5</v>
      </c>
    </row>
    <row r="1150" spans="1:18">
      <c r="A1150">
        <v>5728</v>
      </c>
      <c r="B1150">
        <v>1</v>
      </c>
      <c r="C1150">
        <v>0</v>
      </c>
      <c r="D1150" t="s">
        <v>3210</v>
      </c>
      <c r="E1150" t="s">
        <v>1067</v>
      </c>
      <c r="F1150" t="s">
        <v>930</v>
      </c>
      <c r="G1150">
        <v>9535</v>
      </c>
      <c r="H1150">
        <v>0</v>
      </c>
      <c r="I1150">
        <v>0</v>
      </c>
      <c r="J1150">
        <v>23</v>
      </c>
      <c r="K1150">
        <v>2</v>
      </c>
      <c r="L1150">
        <v>1</v>
      </c>
      <c r="M1150">
        <v>5728</v>
      </c>
      <c r="N1150" t="s">
        <v>3211</v>
      </c>
      <c r="O1150" t="s">
        <v>930</v>
      </c>
      <c r="Q1150" s="1">
        <v>8.1300813008130088</v>
      </c>
      <c r="R1150">
        <v>10</v>
      </c>
    </row>
    <row r="1151" spans="1:18">
      <c r="A1151">
        <v>5732</v>
      </c>
      <c r="B1151">
        <v>1</v>
      </c>
      <c r="C1151">
        <v>0</v>
      </c>
      <c r="D1151" t="s">
        <v>6724</v>
      </c>
      <c r="E1151" t="s">
        <v>1067</v>
      </c>
      <c r="F1151" t="s">
        <v>930</v>
      </c>
      <c r="G1151">
        <v>9535</v>
      </c>
      <c r="H1151">
        <v>0</v>
      </c>
      <c r="I1151">
        <v>0</v>
      </c>
      <c r="J1151">
        <v>23</v>
      </c>
      <c r="K1151">
        <v>2</v>
      </c>
      <c r="L1151">
        <v>1</v>
      </c>
      <c r="M1151">
        <v>5732</v>
      </c>
      <c r="N1151" t="s">
        <v>6725</v>
      </c>
      <c r="O1151" t="s">
        <v>930</v>
      </c>
      <c r="Q1151" s="1">
        <v>13.577235772357724</v>
      </c>
      <c r="R1151">
        <v>16.7</v>
      </c>
    </row>
    <row r="1152" spans="1:18">
      <c r="A1152">
        <v>5735</v>
      </c>
      <c r="B1152">
        <v>1</v>
      </c>
      <c r="C1152">
        <v>0</v>
      </c>
      <c r="D1152" t="s">
        <v>6726</v>
      </c>
      <c r="E1152" t="s">
        <v>1067</v>
      </c>
      <c r="F1152" t="s">
        <v>9247</v>
      </c>
      <c r="G1152">
        <v>9535</v>
      </c>
      <c r="H1152">
        <v>0</v>
      </c>
      <c r="I1152">
        <v>0</v>
      </c>
      <c r="J1152">
        <v>23</v>
      </c>
      <c r="K1152">
        <v>2</v>
      </c>
      <c r="L1152">
        <v>0</v>
      </c>
      <c r="M1152">
        <v>5735</v>
      </c>
      <c r="N1152" t="s">
        <v>6727</v>
      </c>
      <c r="O1152" t="s">
        <v>930</v>
      </c>
      <c r="Q1152" s="1">
        <v>7.3170731707317067</v>
      </c>
      <c r="R1152">
        <v>9</v>
      </c>
    </row>
    <row r="1153" spans="1:18">
      <c r="A1153">
        <v>5736</v>
      </c>
      <c r="B1153">
        <v>1</v>
      </c>
      <c r="C1153">
        <v>0</v>
      </c>
      <c r="D1153" t="s">
        <v>6728</v>
      </c>
      <c r="E1153" t="s">
        <v>1067</v>
      </c>
      <c r="F1153" t="s">
        <v>930</v>
      </c>
      <c r="G1153">
        <v>9535</v>
      </c>
      <c r="H1153">
        <v>0</v>
      </c>
      <c r="I1153">
        <v>0</v>
      </c>
      <c r="J1153">
        <v>23</v>
      </c>
      <c r="K1153">
        <v>2</v>
      </c>
      <c r="L1153">
        <v>0</v>
      </c>
      <c r="M1153">
        <v>5736</v>
      </c>
      <c r="N1153" t="s">
        <v>9248</v>
      </c>
      <c r="O1153" t="s">
        <v>930</v>
      </c>
      <c r="Q1153" s="1">
        <v>19.512195121951219</v>
      </c>
      <c r="R1153">
        <v>24</v>
      </c>
    </row>
    <row r="1154" spans="1:18">
      <c r="A1154">
        <v>5739</v>
      </c>
      <c r="B1154">
        <v>1</v>
      </c>
      <c r="C1154">
        <v>0</v>
      </c>
      <c r="D1154" t="s">
        <v>3214</v>
      </c>
      <c r="E1154" t="s">
        <v>3215</v>
      </c>
      <c r="F1154" t="s">
        <v>930</v>
      </c>
      <c r="G1154">
        <v>8880</v>
      </c>
      <c r="H1154">
        <v>0</v>
      </c>
      <c r="I1154">
        <v>0</v>
      </c>
      <c r="J1154">
        <v>23</v>
      </c>
      <c r="K1154">
        <v>2</v>
      </c>
      <c r="L1154">
        <v>1</v>
      </c>
      <c r="M1154">
        <v>5739</v>
      </c>
      <c r="N1154" t="s">
        <v>3216</v>
      </c>
      <c r="O1154" t="s">
        <v>930</v>
      </c>
      <c r="Q1154" s="1">
        <v>32.520325203252035</v>
      </c>
      <c r="R1154">
        <v>40</v>
      </c>
    </row>
    <row r="1155" spans="1:18">
      <c r="A1155">
        <v>5741</v>
      </c>
      <c r="B1155">
        <v>1</v>
      </c>
      <c r="C1155">
        <v>0</v>
      </c>
      <c r="D1155" t="s">
        <v>6731</v>
      </c>
      <c r="E1155" t="s">
        <v>1067</v>
      </c>
      <c r="F1155" t="s">
        <v>930</v>
      </c>
      <c r="G1155">
        <v>9535</v>
      </c>
      <c r="H1155">
        <v>0</v>
      </c>
      <c r="I1155">
        <v>0</v>
      </c>
      <c r="J1155">
        <v>23</v>
      </c>
      <c r="K1155">
        <v>2</v>
      </c>
      <c r="L1155">
        <v>0</v>
      </c>
      <c r="M1155">
        <v>5741</v>
      </c>
      <c r="N1155" t="s">
        <v>6732</v>
      </c>
      <c r="O1155" t="s">
        <v>930</v>
      </c>
      <c r="Q1155" s="1">
        <v>450.79674796747969</v>
      </c>
      <c r="R1155">
        <v>554.48</v>
      </c>
    </row>
    <row r="1156" spans="1:18">
      <c r="A1156">
        <v>5742</v>
      </c>
      <c r="B1156">
        <v>1</v>
      </c>
      <c r="C1156">
        <v>0</v>
      </c>
      <c r="D1156" t="s">
        <v>6733</v>
      </c>
      <c r="E1156" t="s">
        <v>1067</v>
      </c>
      <c r="F1156" t="s">
        <v>930</v>
      </c>
      <c r="G1156">
        <v>9535</v>
      </c>
      <c r="H1156">
        <v>0</v>
      </c>
      <c r="I1156">
        <v>0</v>
      </c>
      <c r="J1156">
        <v>23</v>
      </c>
      <c r="K1156">
        <v>2</v>
      </c>
      <c r="L1156">
        <v>0</v>
      </c>
      <c r="M1156">
        <v>5742</v>
      </c>
      <c r="N1156" t="s">
        <v>6734</v>
      </c>
      <c r="O1156" t="s">
        <v>930</v>
      </c>
      <c r="Q1156" s="1">
        <v>50.40650406504065</v>
      </c>
      <c r="R1156">
        <v>62</v>
      </c>
    </row>
    <row r="1157" spans="1:18">
      <c r="A1157">
        <v>5743</v>
      </c>
      <c r="B1157">
        <v>1</v>
      </c>
      <c r="C1157">
        <v>0</v>
      </c>
      <c r="D1157" t="s">
        <v>6735</v>
      </c>
      <c r="E1157" t="s">
        <v>1067</v>
      </c>
      <c r="F1157" t="s">
        <v>930</v>
      </c>
      <c r="G1157">
        <v>9535</v>
      </c>
      <c r="H1157">
        <v>0</v>
      </c>
      <c r="I1157">
        <v>0</v>
      </c>
      <c r="J1157">
        <v>23</v>
      </c>
      <c r="K1157">
        <v>2</v>
      </c>
      <c r="L1157">
        <v>0</v>
      </c>
      <c r="M1157">
        <v>5743</v>
      </c>
      <c r="N1157" t="s">
        <v>6736</v>
      </c>
      <c r="O1157" t="s">
        <v>930</v>
      </c>
      <c r="Q1157" s="1">
        <v>148.17886178861789</v>
      </c>
      <c r="R1157">
        <v>182.26</v>
      </c>
    </row>
    <row r="1158" spans="1:18">
      <c r="A1158">
        <v>5744</v>
      </c>
      <c r="B1158">
        <v>1</v>
      </c>
      <c r="C1158">
        <v>0</v>
      </c>
      <c r="D1158" t="s">
        <v>6737</v>
      </c>
      <c r="E1158" t="s">
        <v>1067</v>
      </c>
      <c r="F1158" t="s">
        <v>930</v>
      </c>
      <c r="G1158">
        <v>9535</v>
      </c>
      <c r="H1158">
        <v>0</v>
      </c>
      <c r="I1158">
        <v>0</v>
      </c>
      <c r="J1158">
        <v>23</v>
      </c>
      <c r="K1158">
        <v>2</v>
      </c>
      <c r="L1158">
        <v>0</v>
      </c>
      <c r="M1158">
        <v>5744</v>
      </c>
      <c r="N1158" t="s">
        <v>6738</v>
      </c>
      <c r="O1158" t="s">
        <v>930</v>
      </c>
      <c r="Q1158" s="1">
        <v>219.51219512195124</v>
      </c>
      <c r="R1158">
        <v>270</v>
      </c>
    </row>
    <row r="1159" spans="1:18">
      <c r="A1159">
        <v>5748</v>
      </c>
      <c r="B1159">
        <v>1</v>
      </c>
      <c r="C1159">
        <v>0</v>
      </c>
      <c r="D1159" t="s">
        <v>6739</v>
      </c>
      <c r="E1159" t="s">
        <v>1067</v>
      </c>
      <c r="F1159" t="s">
        <v>930</v>
      </c>
      <c r="G1159">
        <v>9535</v>
      </c>
      <c r="H1159">
        <v>0</v>
      </c>
      <c r="I1159">
        <v>0</v>
      </c>
      <c r="J1159">
        <v>23</v>
      </c>
      <c r="K1159">
        <v>2</v>
      </c>
      <c r="L1159">
        <v>0</v>
      </c>
      <c r="M1159">
        <v>5748</v>
      </c>
      <c r="N1159" t="s">
        <v>6740</v>
      </c>
      <c r="O1159" t="s">
        <v>930</v>
      </c>
      <c r="Q1159" s="1">
        <v>121.95121951219512</v>
      </c>
      <c r="R1159">
        <v>150</v>
      </c>
    </row>
    <row r="1160" spans="1:18">
      <c r="A1160">
        <v>5749</v>
      </c>
      <c r="B1160">
        <v>1</v>
      </c>
      <c r="C1160">
        <v>0</v>
      </c>
      <c r="D1160" t="s">
        <v>6741</v>
      </c>
      <c r="E1160" t="s">
        <v>1067</v>
      </c>
      <c r="F1160" t="s">
        <v>930</v>
      </c>
      <c r="G1160">
        <v>9535</v>
      </c>
      <c r="H1160">
        <v>0</v>
      </c>
      <c r="I1160">
        <v>0</v>
      </c>
      <c r="J1160">
        <v>23</v>
      </c>
      <c r="K1160">
        <v>2</v>
      </c>
      <c r="L1160">
        <v>0</v>
      </c>
      <c r="M1160">
        <v>5749</v>
      </c>
      <c r="N1160" t="s">
        <v>6742</v>
      </c>
      <c r="O1160" t="s">
        <v>930</v>
      </c>
      <c r="Q1160" s="1">
        <v>52.853658536585371</v>
      </c>
      <c r="R1160">
        <v>65.010000000000005</v>
      </c>
    </row>
    <row r="1161" spans="1:18">
      <c r="A1161">
        <v>5750</v>
      </c>
      <c r="B1161">
        <v>1</v>
      </c>
      <c r="C1161">
        <v>0</v>
      </c>
      <c r="D1161" t="s">
        <v>6743</v>
      </c>
      <c r="E1161" t="s">
        <v>1067</v>
      </c>
      <c r="F1161" t="s">
        <v>930</v>
      </c>
      <c r="G1161">
        <v>9535</v>
      </c>
      <c r="H1161">
        <v>0</v>
      </c>
      <c r="I1161">
        <v>0</v>
      </c>
      <c r="J1161">
        <v>23</v>
      </c>
      <c r="K1161">
        <v>2</v>
      </c>
      <c r="L1161">
        <v>0</v>
      </c>
      <c r="M1161">
        <v>5750</v>
      </c>
      <c r="N1161" t="s">
        <v>6744</v>
      </c>
      <c r="O1161" t="s">
        <v>930</v>
      </c>
      <c r="Q1161" s="1">
        <v>28</v>
      </c>
      <c r="R1161">
        <v>34.44</v>
      </c>
    </row>
    <row r="1162" spans="1:18">
      <c r="A1162">
        <v>5751</v>
      </c>
      <c r="B1162">
        <v>1</v>
      </c>
      <c r="C1162">
        <v>0</v>
      </c>
      <c r="D1162" t="s">
        <v>6745</v>
      </c>
      <c r="E1162" t="s">
        <v>1067</v>
      </c>
      <c r="F1162" t="s">
        <v>930</v>
      </c>
      <c r="G1162">
        <v>9535</v>
      </c>
      <c r="H1162">
        <v>0</v>
      </c>
      <c r="I1162">
        <v>0</v>
      </c>
      <c r="J1162">
        <v>23</v>
      </c>
      <c r="K1162">
        <v>2</v>
      </c>
      <c r="L1162">
        <v>0</v>
      </c>
      <c r="M1162">
        <v>5751</v>
      </c>
      <c r="N1162" t="s">
        <v>6746</v>
      </c>
      <c r="O1162" t="s">
        <v>930</v>
      </c>
      <c r="Q1162" s="1">
        <v>44.72357723577236</v>
      </c>
      <c r="R1162">
        <v>55.01</v>
      </c>
    </row>
    <row r="1163" spans="1:18">
      <c r="A1163">
        <v>5752</v>
      </c>
      <c r="B1163">
        <v>1</v>
      </c>
      <c r="C1163">
        <v>0</v>
      </c>
      <c r="D1163" t="s">
        <v>6747</v>
      </c>
      <c r="E1163" t="s">
        <v>1067</v>
      </c>
      <c r="F1163" t="s">
        <v>930</v>
      </c>
      <c r="G1163">
        <v>9535</v>
      </c>
      <c r="H1163">
        <v>0</v>
      </c>
      <c r="I1163">
        <v>0</v>
      </c>
      <c r="J1163">
        <v>23</v>
      </c>
      <c r="K1163">
        <v>2</v>
      </c>
      <c r="L1163">
        <v>0</v>
      </c>
      <c r="M1163">
        <v>5752</v>
      </c>
      <c r="N1163" t="s">
        <v>8440</v>
      </c>
      <c r="O1163" t="s">
        <v>930</v>
      </c>
      <c r="Q1163" s="1">
        <v>64.22764227642277</v>
      </c>
      <c r="R1163">
        <v>79</v>
      </c>
    </row>
    <row r="1164" spans="1:18">
      <c r="A1164">
        <v>5753</v>
      </c>
      <c r="B1164">
        <v>1</v>
      </c>
      <c r="C1164">
        <v>0</v>
      </c>
      <c r="D1164" t="s">
        <v>6748</v>
      </c>
      <c r="E1164" t="s">
        <v>1067</v>
      </c>
      <c r="F1164" t="s">
        <v>930</v>
      </c>
      <c r="G1164">
        <v>9535</v>
      </c>
      <c r="H1164">
        <v>0</v>
      </c>
      <c r="I1164">
        <v>0</v>
      </c>
      <c r="J1164">
        <v>23</v>
      </c>
      <c r="K1164">
        <v>2</v>
      </c>
      <c r="L1164">
        <v>0</v>
      </c>
      <c r="M1164">
        <v>5753</v>
      </c>
      <c r="N1164" t="s">
        <v>6749</v>
      </c>
      <c r="O1164" t="s">
        <v>930</v>
      </c>
      <c r="Q1164" s="1">
        <v>134.14634146341464</v>
      </c>
      <c r="R1164">
        <v>165</v>
      </c>
    </row>
    <row r="1165" spans="1:18">
      <c r="A1165">
        <v>5754</v>
      </c>
      <c r="B1165">
        <v>1</v>
      </c>
      <c r="C1165">
        <v>0</v>
      </c>
      <c r="D1165" t="s">
        <v>8709</v>
      </c>
      <c r="E1165" t="s">
        <v>1067</v>
      </c>
      <c r="F1165" t="s">
        <v>8827</v>
      </c>
      <c r="G1165">
        <v>9535</v>
      </c>
      <c r="H1165">
        <v>0</v>
      </c>
      <c r="I1165">
        <v>0</v>
      </c>
      <c r="J1165">
        <v>23</v>
      </c>
      <c r="K1165">
        <v>2</v>
      </c>
      <c r="L1165">
        <v>0</v>
      </c>
      <c r="M1165">
        <v>5754</v>
      </c>
      <c r="N1165" t="s">
        <v>6822</v>
      </c>
      <c r="O1165" t="s">
        <v>930</v>
      </c>
      <c r="Q1165" s="1">
        <v>479.67479674796749</v>
      </c>
      <c r="R1165">
        <v>590</v>
      </c>
    </row>
    <row r="1166" spans="1:18">
      <c r="A1166">
        <v>5755</v>
      </c>
      <c r="B1166">
        <v>1</v>
      </c>
      <c r="C1166">
        <v>0</v>
      </c>
      <c r="D1166" t="s">
        <v>6750</v>
      </c>
      <c r="E1166" t="s">
        <v>1067</v>
      </c>
      <c r="F1166" t="s">
        <v>930</v>
      </c>
      <c r="G1166">
        <v>9535</v>
      </c>
      <c r="H1166">
        <v>0</v>
      </c>
      <c r="I1166">
        <v>0</v>
      </c>
      <c r="J1166">
        <v>23</v>
      </c>
      <c r="K1166">
        <v>2</v>
      </c>
      <c r="L1166">
        <v>0</v>
      </c>
      <c r="M1166">
        <v>5755</v>
      </c>
      <c r="N1166" t="s">
        <v>6751</v>
      </c>
      <c r="O1166" t="s">
        <v>930</v>
      </c>
      <c r="Q1166" s="1">
        <v>34.959349593495936</v>
      </c>
      <c r="R1166">
        <v>43</v>
      </c>
    </row>
    <row r="1167" spans="1:18">
      <c r="A1167">
        <v>5757</v>
      </c>
      <c r="B1167">
        <v>1</v>
      </c>
      <c r="C1167">
        <v>0</v>
      </c>
      <c r="D1167" t="s">
        <v>6833</v>
      </c>
      <c r="E1167" t="s">
        <v>1067</v>
      </c>
      <c r="F1167" t="s">
        <v>930</v>
      </c>
      <c r="G1167">
        <v>9535</v>
      </c>
      <c r="H1167">
        <v>0</v>
      </c>
      <c r="I1167">
        <v>0</v>
      </c>
      <c r="J1167">
        <v>23</v>
      </c>
      <c r="K1167">
        <v>2</v>
      </c>
      <c r="L1167">
        <v>0</v>
      </c>
      <c r="M1167">
        <v>5757</v>
      </c>
      <c r="N1167" t="s">
        <v>6834</v>
      </c>
      <c r="O1167" t="s">
        <v>930</v>
      </c>
      <c r="Q1167" s="1">
        <v>31.707317073170731</v>
      </c>
      <c r="R1167">
        <v>39</v>
      </c>
    </row>
    <row r="1168" spans="1:18">
      <c r="A1168">
        <v>5758</v>
      </c>
      <c r="B1168">
        <v>1</v>
      </c>
      <c r="C1168">
        <v>0</v>
      </c>
      <c r="D1168" t="s">
        <v>6752</v>
      </c>
      <c r="E1168" t="s">
        <v>1067</v>
      </c>
      <c r="F1168" t="s">
        <v>930</v>
      </c>
      <c r="G1168">
        <v>9535</v>
      </c>
      <c r="H1168">
        <v>0</v>
      </c>
      <c r="I1168">
        <v>0</v>
      </c>
      <c r="J1168">
        <v>23</v>
      </c>
      <c r="K1168">
        <v>2</v>
      </c>
      <c r="L1168">
        <v>0</v>
      </c>
      <c r="M1168">
        <v>5758</v>
      </c>
      <c r="N1168" t="s">
        <v>6753</v>
      </c>
      <c r="O1168" t="s">
        <v>930</v>
      </c>
      <c r="Q1168" s="1">
        <v>30.886178861788615</v>
      </c>
      <c r="R1168">
        <v>37.99</v>
      </c>
    </row>
    <row r="1169" spans="1:18">
      <c r="A1169">
        <v>5759</v>
      </c>
      <c r="B1169">
        <v>1</v>
      </c>
      <c r="C1169">
        <v>0</v>
      </c>
      <c r="D1169" t="s">
        <v>6841</v>
      </c>
      <c r="E1169" t="s">
        <v>1067</v>
      </c>
      <c r="F1169" t="s">
        <v>930</v>
      </c>
      <c r="G1169">
        <v>9535</v>
      </c>
      <c r="H1169">
        <v>0</v>
      </c>
      <c r="I1169">
        <v>0</v>
      </c>
      <c r="J1169">
        <v>23</v>
      </c>
      <c r="K1169">
        <v>2</v>
      </c>
      <c r="L1169">
        <v>0</v>
      </c>
      <c r="M1169">
        <v>5759</v>
      </c>
      <c r="N1169" t="s">
        <v>6842</v>
      </c>
      <c r="O1169" t="s">
        <v>930</v>
      </c>
      <c r="Q1169" s="1">
        <v>105.6910569105691</v>
      </c>
      <c r="R1169">
        <v>130</v>
      </c>
    </row>
    <row r="1170" spans="1:18">
      <c r="A1170">
        <v>5760</v>
      </c>
      <c r="B1170">
        <v>1</v>
      </c>
      <c r="C1170">
        <v>0</v>
      </c>
      <c r="D1170" t="s">
        <v>6754</v>
      </c>
      <c r="E1170" t="s">
        <v>1067</v>
      </c>
      <c r="F1170" t="s">
        <v>930</v>
      </c>
      <c r="G1170">
        <v>9535</v>
      </c>
      <c r="H1170">
        <v>0</v>
      </c>
      <c r="I1170">
        <v>0</v>
      </c>
      <c r="J1170">
        <v>23</v>
      </c>
      <c r="K1170">
        <v>2</v>
      </c>
      <c r="L1170">
        <v>0</v>
      </c>
      <c r="M1170">
        <v>5760</v>
      </c>
      <c r="N1170" t="s">
        <v>6755</v>
      </c>
      <c r="O1170" t="s">
        <v>930</v>
      </c>
      <c r="Q1170" s="1">
        <v>138.21138211382114</v>
      </c>
      <c r="R1170">
        <v>170</v>
      </c>
    </row>
    <row r="1171" spans="1:18">
      <c r="A1171">
        <v>5763</v>
      </c>
      <c r="B1171">
        <v>1</v>
      </c>
      <c r="C1171">
        <v>0</v>
      </c>
      <c r="D1171" t="s">
        <v>6756</v>
      </c>
      <c r="E1171" t="s">
        <v>1067</v>
      </c>
      <c r="F1171" t="s">
        <v>930</v>
      </c>
      <c r="G1171">
        <v>9535</v>
      </c>
      <c r="H1171">
        <v>0</v>
      </c>
      <c r="I1171">
        <v>0</v>
      </c>
      <c r="J1171">
        <v>23</v>
      </c>
      <c r="K1171">
        <v>2</v>
      </c>
      <c r="L1171">
        <v>0</v>
      </c>
      <c r="M1171">
        <v>5763</v>
      </c>
      <c r="N1171" t="s">
        <v>6757</v>
      </c>
      <c r="O1171" t="s">
        <v>930</v>
      </c>
      <c r="Q1171" s="1">
        <v>14.626016260162601</v>
      </c>
      <c r="R1171">
        <v>17.989999999999998</v>
      </c>
    </row>
    <row r="1172" spans="1:18">
      <c r="A1172">
        <v>5764</v>
      </c>
      <c r="B1172">
        <v>1</v>
      </c>
      <c r="C1172">
        <v>0</v>
      </c>
      <c r="D1172" t="s">
        <v>6758</v>
      </c>
      <c r="E1172" t="s">
        <v>1067</v>
      </c>
      <c r="F1172" t="s">
        <v>930</v>
      </c>
      <c r="G1172">
        <v>9535</v>
      </c>
      <c r="H1172">
        <v>0</v>
      </c>
      <c r="I1172">
        <v>0</v>
      </c>
      <c r="J1172">
        <v>23</v>
      </c>
      <c r="K1172">
        <v>2</v>
      </c>
      <c r="L1172">
        <v>0</v>
      </c>
      <c r="M1172">
        <v>5764</v>
      </c>
      <c r="N1172" t="s">
        <v>6759</v>
      </c>
      <c r="O1172" t="s">
        <v>930</v>
      </c>
      <c r="Q1172" s="1">
        <v>10.56910569105691</v>
      </c>
      <c r="R1172">
        <v>13</v>
      </c>
    </row>
    <row r="1173" spans="1:18">
      <c r="A1173">
        <v>5766</v>
      </c>
      <c r="B1173">
        <v>1</v>
      </c>
      <c r="C1173">
        <v>0</v>
      </c>
      <c r="D1173" t="s">
        <v>6760</v>
      </c>
      <c r="E1173" t="s">
        <v>1067</v>
      </c>
      <c r="F1173" t="s">
        <v>8828</v>
      </c>
      <c r="G1173">
        <v>9535</v>
      </c>
      <c r="H1173">
        <v>16</v>
      </c>
      <c r="I1173">
        <v>0</v>
      </c>
      <c r="J1173">
        <v>23</v>
      </c>
      <c r="K1173">
        <v>2</v>
      </c>
      <c r="L1173">
        <v>0</v>
      </c>
      <c r="M1173">
        <v>5766</v>
      </c>
      <c r="N1173" t="s">
        <v>6761</v>
      </c>
      <c r="O1173" t="s">
        <v>930</v>
      </c>
      <c r="Q1173" s="1">
        <v>63.414634146341463</v>
      </c>
      <c r="R1173">
        <v>78</v>
      </c>
    </row>
    <row r="1174" spans="1:18">
      <c r="A1174">
        <v>5767</v>
      </c>
      <c r="B1174">
        <v>1</v>
      </c>
      <c r="C1174">
        <v>0</v>
      </c>
      <c r="D1174" t="s">
        <v>3217</v>
      </c>
      <c r="E1174" t="s">
        <v>1067</v>
      </c>
      <c r="F1174" t="s">
        <v>930</v>
      </c>
      <c r="G1174">
        <v>9535</v>
      </c>
      <c r="H1174">
        <v>0</v>
      </c>
      <c r="I1174">
        <v>0</v>
      </c>
      <c r="J1174">
        <v>23</v>
      </c>
      <c r="K1174">
        <v>2</v>
      </c>
      <c r="L1174">
        <v>1</v>
      </c>
      <c r="M1174">
        <v>5767</v>
      </c>
      <c r="N1174" t="s">
        <v>3218</v>
      </c>
      <c r="O1174" t="s">
        <v>930</v>
      </c>
      <c r="Q1174" s="1">
        <v>211.3821138211382</v>
      </c>
      <c r="R1174">
        <v>260</v>
      </c>
    </row>
    <row r="1175" spans="1:18">
      <c r="A1175">
        <v>5768</v>
      </c>
      <c r="B1175">
        <v>1</v>
      </c>
      <c r="C1175">
        <v>0</v>
      </c>
      <c r="D1175" t="s">
        <v>6762</v>
      </c>
      <c r="E1175" t="s">
        <v>1067</v>
      </c>
      <c r="F1175" t="s">
        <v>930</v>
      </c>
      <c r="G1175">
        <v>9535</v>
      </c>
      <c r="H1175">
        <v>0</v>
      </c>
      <c r="I1175">
        <v>0</v>
      </c>
      <c r="J1175">
        <v>23</v>
      </c>
      <c r="K1175">
        <v>2</v>
      </c>
      <c r="L1175">
        <v>1</v>
      </c>
      <c r="M1175">
        <v>5768</v>
      </c>
      <c r="N1175" t="s">
        <v>6763</v>
      </c>
      <c r="O1175" t="s">
        <v>930</v>
      </c>
      <c r="Q1175" s="1">
        <v>126.01626016260163</v>
      </c>
      <c r="R1175">
        <v>155</v>
      </c>
    </row>
    <row r="1176" spans="1:18">
      <c r="A1176">
        <v>5769</v>
      </c>
      <c r="B1176">
        <v>1</v>
      </c>
      <c r="C1176">
        <v>0</v>
      </c>
      <c r="D1176" t="s">
        <v>3219</v>
      </c>
      <c r="E1176" t="s">
        <v>930</v>
      </c>
      <c r="F1176" t="s">
        <v>930</v>
      </c>
      <c r="G1176">
        <v>9535</v>
      </c>
      <c r="H1176">
        <v>0</v>
      </c>
      <c r="I1176">
        <v>0</v>
      </c>
      <c r="J1176">
        <v>23</v>
      </c>
      <c r="K1176">
        <v>2</v>
      </c>
      <c r="L1176">
        <v>1</v>
      </c>
      <c r="M1176">
        <v>5769</v>
      </c>
      <c r="N1176" t="s">
        <v>3220</v>
      </c>
      <c r="O1176" t="s">
        <v>930</v>
      </c>
      <c r="Q1176" s="1">
        <v>49</v>
      </c>
      <c r="R1176">
        <v>60.27</v>
      </c>
    </row>
    <row r="1177" spans="1:18">
      <c r="A1177">
        <v>5770</v>
      </c>
      <c r="B1177">
        <v>1</v>
      </c>
      <c r="C1177">
        <v>0</v>
      </c>
      <c r="D1177" t="s">
        <v>6764</v>
      </c>
      <c r="E1177" t="s">
        <v>930</v>
      </c>
      <c r="F1177" t="s">
        <v>930</v>
      </c>
      <c r="G1177">
        <v>9535</v>
      </c>
      <c r="H1177">
        <v>0</v>
      </c>
      <c r="I1177">
        <v>0</v>
      </c>
      <c r="J1177">
        <v>23</v>
      </c>
      <c r="K1177">
        <v>2</v>
      </c>
      <c r="L1177">
        <v>1</v>
      </c>
      <c r="M1177">
        <v>5770</v>
      </c>
      <c r="N1177" t="s">
        <v>6765</v>
      </c>
      <c r="O1177" t="s">
        <v>930</v>
      </c>
      <c r="Q1177" s="1">
        <v>20.333333333333332</v>
      </c>
      <c r="R1177">
        <v>25.01</v>
      </c>
    </row>
    <row r="1178" spans="1:18">
      <c r="A1178">
        <v>5774</v>
      </c>
      <c r="B1178">
        <v>1</v>
      </c>
      <c r="C1178">
        <v>0</v>
      </c>
      <c r="D1178" t="s">
        <v>6766</v>
      </c>
      <c r="E1178" t="s">
        <v>930</v>
      </c>
      <c r="F1178" t="s">
        <v>930</v>
      </c>
      <c r="G1178">
        <v>9535</v>
      </c>
      <c r="H1178">
        <v>0</v>
      </c>
      <c r="I1178">
        <v>0</v>
      </c>
      <c r="J1178">
        <v>23</v>
      </c>
      <c r="K1178">
        <v>2</v>
      </c>
      <c r="L1178">
        <v>1</v>
      </c>
      <c r="M1178">
        <v>5774</v>
      </c>
      <c r="N1178" t="s">
        <v>6767</v>
      </c>
      <c r="O1178" t="s">
        <v>930</v>
      </c>
      <c r="Q1178" s="1">
        <v>12.203252032520323</v>
      </c>
      <c r="R1178">
        <v>15.01</v>
      </c>
    </row>
    <row r="1179" spans="1:18">
      <c r="A1179">
        <v>5778</v>
      </c>
      <c r="B1179">
        <v>1</v>
      </c>
      <c r="C1179">
        <v>0</v>
      </c>
      <c r="D1179" t="s">
        <v>6768</v>
      </c>
      <c r="E1179" t="s">
        <v>1067</v>
      </c>
      <c r="F1179" t="s">
        <v>930</v>
      </c>
      <c r="G1179">
        <v>9535</v>
      </c>
      <c r="H1179">
        <v>0</v>
      </c>
      <c r="I1179">
        <v>0</v>
      </c>
      <c r="J1179">
        <v>23</v>
      </c>
      <c r="K1179">
        <v>2</v>
      </c>
      <c r="L1179">
        <v>1</v>
      </c>
      <c r="M1179">
        <v>5778</v>
      </c>
      <c r="N1179" t="s">
        <v>6769</v>
      </c>
      <c r="O1179" t="s">
        <v>930</v>
      </c>
      <c r="Q1179" s="1">
        <v>6.5040650406504064</v>
      </c>
      <c r="R1179">
        <v>8</v>
      </c>
    </row>
    <row r="1180" spans="1:18">
      <c r="A1180">
        <v>5779</v>
      </c>
      <c r="B1180">
        <v>1</v>
      </c>
      <c r="C1180">
        <v>0</v>
      </c>
      <c r="D1180" t="s">
        <v>3221</v>
      </c>
      <c r="E1180" t="s">
        <v>1067</v>
      </c>
      <c r="F1180" t="s">
        <v>930</v>
      </c>
      <c r="G1180">
        <v>9535</v>
      </c>
      <c r="H1180">
        <v>0</v>
      </c>
      <c r="I1180">
        <v>0</v>
      </c>
      <c r="J1180">
        <v>23</v>
      </c>
      <c r="K1180">
        <v>2</v>
      </c>
      <c r="L1180">
        <v>1</v>
      </c>
      <c r="M1180">
        <v>5779</v>
      </c>
      <c r="N1180" t="s">
        <v>3222</v>
      </c>
      <c r="O1180" t="s">
        <v>930</v>
      </c>
      <c r="Q1180" s="1">
        <v>32.520325203252035</v>
      </c>
      <c r="R1180">
        <v>40</v>
      </c>
    </row>
    <row r="1181" spans="1:18">
      <c r="A1181">
        <v>5780</v>
      </c>
      <c r="B1181">
        <v>1</v>
      </c>
      <c r="C1181">
        <v>0</v>
      </c>
      <c r="D1181" t="s">
        <v>3223</v>
      </c>
      <c r="E1181" t="s">
        <v>930</v>
      </c>
      <c r="F1181" t="s">
        <v>930</v>
      </c>
      <c r="G1181">
        <v>9535</v>
      </c>
      <c r="H1181">
        <v>0</v>
      </c>
      <c r="I1181">
        <v>0</v>
      </c>
      <c r="J1181">
        <v>23</v>
      </c>
      <c r="K1181">
        <v>2</v>
      </c>
      <c r="L1181">
        <v>1</v>
      </c>
      <c r="M1181">
        <v>5780</v>
      </c>
      <c r="N1181" t="s">
        <v>3224</v>
      </c>
      <c r="O1181" t="s">
        <v>930</v>
      </c>
      <c r="Q1181" s="1">
        <v>154.47154471544718</v>
      </c>
      <c r="R1181">
        <v>190</v>
      </c>
    </row>
    <row r="1182" spans="1:18">
      <c r="A1182">
        <v>5782</v>
      </c>
      <c r="B1182">
        <v>1</v>
      </c>
      <c r="C1182">
        <v>0</v>
      </c>
      <c r="D1182" t="s">
        <v>6770</v>
      </c>
      <c r="E1182" t="s">
        <v>930</v>
      </c>
      <c r="F1182" t="s">
        <v>930</v>
      </c>
      <c r="G1182">
        <v>9535</v>
      </c>
      <c r="H1182">
        <v>0</v>
      </c>
      <c r="I1182">
        <v>0</v>
      </c>
      <c r="J1182">
        <v>23</v>
      </c>
      <c r="K1182">
        <v>2</v>
      </c>
      <c r="L1182">
        <v>0</v>
      </c>
      <c r="M1182">
        <v>5782</v>
      </c>
      <c r="N1182" t="s">
        <v>8531</v>
      </c>
      <c r="O1182" t="s">
        <v>930</v>
      </c>
      <c r="Q1182" s="1">
        <v>113.82113821138211</v>
      </c>
      <c r="R1182">
        <v>140</v>
      </c>
    </row>
    <row r="1183" spans="1:18">
      <c r="A1183">
        <v>5786</v>
      </c>
      <c r="B1183">
        <v>1</v>
      </c>
      <c r="C1183">
        <v>0</v>
      </c>
      <c r="D1183" t="s">
        <v>6771</v>
      </c>
      <c r="E1183" t="s">
        <v>1067</v>
      </c>
      <c r="F1183" t="s">
        <v>930</v>
      </c>
      <c r="G1183">
        <v>9535</v>
      </c>
      <c r="H1183">
        <v>0</v>
      </c>
      <c r="I1183">
        <v>0</v>
      </c>
      <c r="J1183">
        <v>23</v>
      </c>
      <c r="K1183">
        <v>2</v>
      </c>
      <c r="L1183">
        <v>1</v>
      </c>
      <c r="M1183">
        <v>5786</v>
      </c>
      <c r="N1183" t="s">
        <v>6772</v>
      </c>
      <c r="O1183" t="s">
        <v>930</v>
      </c>
      <c r="Q1183" s="1">
        <v>63.40650406504065</v>
      </c>
      <c r="R1183">
        <v>77.989999999999995</v>
      </c>
    </row>
    <row r="1184" spans="1:18">
      <c r="A1184">
        <v>5788</v>
      </c>
      <c r="B1184">
        <v>1</v>
      </c>
      <c r="C1184">
        <v>0</v>
      </c>
      <c r="D1184" t="s">
        <v>6773</v>
      </c>
      <c r="E1184" t="s">
        <v>1067</v>
      </c>
      <c r="F1184" t="s">
        <v>930</v>
      </c>
      <c r="G1184">
        <v>9535</v>
      </c>
      <c r="H1184">
        <v>0</v>
      </c>
      <c r="I1184">
        <v>0</v>
      </c>
      <c r="J1184">
        <v>23</v>
      </c>
      <c r="K1184">
        <v>2</v>
      </c>
      <c r="L1184">
        <v>1</v>
      </c>
      <c r="M1184">
        <v>5788</v>
      </c>
      <c r="N1184" t="s">
        <v>6774</v>
      </c>
      <c r="O1184" t="s">
        <v>930</v>
      </c>
      <c r="Q1184" s="1">
        <v>16.756097560975608</v>
      </c>
      <c r="R1184">
        <v>20.61</v>
      </c>
    </row>
    <row r="1185" spans="1:18">
      <c r="A1185">
        <v>5789</v>
      </c>
      <c r="B1185">
        <v>1</v>
      </c>
      <c r="C1185">
        <v>0</v>
      </c>
      <c r="D1185" t="s">
        <v>6779</v>
      </c>
      <c r="E1185" t="s">
        <v>1067</v>
      </c>
      <c r="F1185" t="s">
        <v>930</v>
      </c>
      <c r="G1185">
        <v>9535</v>
      </c>
      <c r="H1185">
        <v>0</v>
      </c>
      <c r="I1185">
        <v>0</v>
      </c>
      <c r="J1185">
        <v>23</v>
      </c>
      <c r="K1185">
        <v>2</v>
      </c>
      <c r="L1185">
        <v>1</v>
      </c>
      <c r="M1185">
        <v>5789</v>
      </c>
      <c r="N1185" t="s">
        <v>6780</v>
      </c>
      <c r="O1185" t="s">
        <v>930</v>
      </c>
      <c r="Q1185" s="1">
        <v>40.650406504065039</v>
      </c>
      <c r="R1185">
        <v>50</v>
      </c>
    </row>
    <row r="1186" spans="1:18">
      <c r="A1186">
        <v>5790</v>
      </c>
      <c r="B1186">
        <v>1</v>
      </c>
      <c r="C1186">
        <v>0</v>
      </c>
      <c r="D1186" t="s">
        <v>6781</v>
      </c>
      <c r="E1186" t="s">
        <v>1067</v>
      </c>
      <c r="F1186" t="s">
        <v>930</v>
      </c>
      <c r="G1186">
        <v>9535</v>
      </c>
      <c r="H1186">
        <v>0</v>
      </c>
      <c r="I1186">
        <v>0</v>
      </c>
      <c r="J1186">
        <v>23</v>
      </c>
      <c r="K1186">
        <v>2</v>
      </c>
      <c r="L1186">
        <v>0</v>
      </c>
      <c r="M1186">
        <v>5790</v>
      </c>
      <c r="N1186" t="s">
        <v>6782</v>
      </c>
      <c r="O1186" t="s">
        <v>930</v>
      </c>
      <c r="Q1186" s="1">
        <v>116.26016260162602</v>
      </c>
      <c r="R1186">
        <v>143</v>
      </c>
    </row>
    <row r="1187" spans="1:18">
      <c r="A1187">
        <v>5791</v>
      </c>
      <c r="B1187">
        <v>1</v>
      </c>
      <c r="C1187">
        <v>0</v>
      </c>
      <c r="D1187" t="s">
        <v>6783</v>
      </c>
      <c r="E1187" t="s">
        <v>930</v>
      </c>
      <c r="F1187" t="s">
        <v>930</v>
      </c>
      <c r="G1187">
        <v>9535</v>
      </c>
      <c r="H1187">
        <v>0</v>
      </c>
      <c r="I1187">
        <v>0</v>
      </c>
      <c r="J1187">
        <v>23</v>
      </c>
      <c r="K1187">
        <v>2</v>
      </c>
      <c r="L1187">
        <v>0</v>
      </c>
      <c r="M1187">
        <v>5791</v>
      </c>
      <c r="N1187" t="s">
        <v>6784</v>
      </c>
      <c r="O1187" t="s">
        <v>930</v>
      </c>
      <c r="Q1187" s="1">
        <v>50.235772357723576</v>
      </c>
      <c r="R1187">
        <v>61.79</v>
      </c>
    </row>
    <row r="1188" spans="1:18">
      <c r="A1188">
        <v>5792</v>
      </c>
      <c r="B1188">
        <v>1</v>
      </c>
      <c r="C1188">
        <v>0</v>
      </c>
      <c r="D1188" t="s">
        <v>6785</v>
      </c>
      <c r="E1188" t="s">
        <v>1067</v>
      </c>
      <c r="F1188" t="s">
        <v>930</v>
      </c>
      <c r="G1188">
        <v>9535</v>
      </c>
      <c r="H1188">
        <v>0</v>
      </c>
      <c r="I1188">
        <v>0</v>
      </c>
      <c r="J1188">
        <v>23</v>
      </c>
      <c r="K1188">
        <v>2</v>
      </c>
      <c r="L1188">
        <v>0</v>
      </c>
      <c r="M1188">
        <v>5792</v>
      </c>
      <c r="N1188" t="s">
        <v>6786</v>
      </c>
      <c r="O1188" t="s">
        <v>930</v>
      </c>
      <c r="Q1188" s="1">
        <v>52.853658536585371</v>
      </c>
      <c r="R1188">
        <v>65.010000000000005</v>
      </c>
    </row>
    <row r="1189" spans="1:18">
      <c r="A1189">
        <v>5793</v>
      </c>
      <c r="B1189">
        <v>1</v>
      </c>
      <c r="C1189">
        <v>0</v>
      </c>
      <c r="D1189" t="s">
        <v>6787</v>
      </c>
      <c r="E1189" t="s">
        <v>1067</v>
      </c>
      <c r="F1189" t="s">
        <v>930</v>
      </c>
      <c r="G1189">
        <v>9535</v>
      </c>
      <c r="H1189">
        <v>0</v>
      </c>
      <c r="I1189">
        <v>0</v>
      </c>
      <c r="J1189">
        <v>23</v>
      </c>
      <c r="K1189">
        <v>2</v>
      </c>
      <c r="L1189">
        <v>0</v>
      </c>
      <c r="M1189">
        <v>5793</v>
      </c>
      <c r="N1189" t="s">
        <v>6788</v>
      </c>
      <c r="O1189" t="s">
        <v>930</v>
      </c>
      <c r="Q1189" s="1">
        <v>109.75609756097562</v>
      </c>
      <c r="R1189">
        <v>135</v>
      </c>
    </row>
    <row r="1190" spans="1:18">
      <c r="A1190">
        <v>5794</v>
      </c>
      <c r="B1190">
        <v>1</v>
      </c>
      <c r="C1190">
        <v>0</v>
      </c>
      <c r="D1190" t="s">
        <v>6789</v>
      </c>
      <c r="E1190" t="s">
        <v>1067</v>
      </c>
      <c r="F1190" t="s">
        <v>8829</v>
      </c>
      <c r="G1190">
        <v>9535</v>
      </c>
      <c r="H1190">
        <v>0</v>
      </c>
      <c r="I1190">
        <v>0</v>
      </c>
      <c r="J1190">
        <v>23</v>
      </c>
      <c r="K1190">
        <v>2</v>
      </c>
      <c r="L1190">
        <v>0</v>
      </c>
      <c r="M1190">
        <v>5794</v>
      </c>
      <c r="N1190" t="s">
        <v>8532</v>
      </c>
      <c r="O1190" t="s">
        <v>930</v>
      </c>
      <c r="Q1190" s="1">
        <v>69.918699186991873</v>
      </c>
      <c r="R1190">
        <v>86</v>
      </c>
    </row>
    <row r="1191" spans="1:18">
      <c r="A1191">
        <v>5796</v>
      </c>
      <c r="B1191">
        <v>1</v>
      </c>
      <c r="C1191">
        <v>0</v>
      </c>
      <c r="D1191" t="s">
        <v>3227</v>
      </c>
      <c r="E1191" t="s">
        <v>930</v>
      </c>
      <c r="F1191" t="s">
        <v>930</v>
      </c>
      <c r="G1191">
        <v>8880</v>
      </c>
      <c r="H1191">
        <v>0</v>
      </c>
      <c r="I1191">
        <v>0</v>
      </c>
      <c r="J1191">
        <v>23</v>
      </c>
      <c r="K1191">
        <v>2</v>
      </c>
      <c r="L1191">
        <v>1</v>
      </c>
      <c r="M1191">
        <v>5796</v>
      </c>
      <c r="N1191" t="s">
        <v>3228</v>
      </c>
      <c r="O1191" t="s">
        <v>930</v>
      </c>
      <c r="Q1191" s="1">
        <v>36.59349593495935</v>
      </c>
      <c r="R1191">
        <v>45.01</v>
      </c>
    </row>
    <row r="1192" spans="1:18">
      <c r="A1192">
        <v>5797</v>
      </c>
      <c r="B1192">
        <v>1</v>
      </c>
      <c r="C1192">
        <v>0</v>
      </c>
      <c r="D1192" t="s">
        <v>3229</v>
      </c>
      <c r="E1192" t="s">
        <v>930</v>
      </c>
      <c r="F1192" t="s">
        <v>930</v>
      </c>
      <c r="G1192">
        <v>8880</v>
      </c>
      <c r="H1192">
        <v>0</v>
      </c>
      <c r="I1192">
        <v>0</v>
      </c>
      <c r="J1192">
        <v>23</v>
      </c>
      <c r="K1192">
        <v>2</v>
      </c>
      <c r="L1192">
        <v>1</v>
      </c>
      <c r="M1192">
        <v>5797</v>
      </c>
      <c r="N1192" t="s">
        <v>3230</v>
      </c>
      <c r="O1192" t="s">
        <v>930</v>
      </c>
      <c r="Q1192" s="1">
        <v>16.260162601626018</v>
      </c>
      <c r="R1192">
        <v>20</v>
      </c>
    </row>
    <row r="1193" spans="1:18">
      <c r="A1193">
        <v>5799</v>
      </c>
      <c r="B1193">
        <v>1</v>
      </c>
      <c r="C1193">
        <v>0</v>
      </c>
      <c r="D1193" t="s">
        <v>6790</v>
      </c>
      <c r="E1193" t="s">
        <v>1067</v>
      </c>
      <c r="F1193" t="s">
        <v>930</v>
      </c>
      <c r="G1193">
        <v>9535</v>
      </c>
      <c r="H1193">
        <v>0</v>
      </c>
      <c r="I1193">
        <v>0</v>
      </c>
      <c r="J1193">
        <v>23</v>
      </c>
      <c r="K1193">
        <v>2</v>
      </c>
      <c r="L1193">
        <v>0</v>
      </c>
      <c r="M1193">
        <v>5799</v>
      </c>
      <c r="N1193" t="s">
        <v>6791</v>
      </c>
      <c r="O1193" t="s">
        <v>930</v>
      </c>
      <c r="Q1193" s="1">
        <v>686.99186991869908</v>
      </c>
      <c r="R1193">
        <v>845</v>
      </c>
    </row>
    <row r="1194" spans="1:18">
      <c r="A1194">
        <v>5800</v>
      </c>
      <c r="B1194">
        <v>1</v>
      </c>
      <c r="C1194">
        <v>0</v>
      </c>
      <c r="D1194" t="s">
        <v>6792</v>
      </c>
      <c r="E1194" t="s">
        <v>1067</v>
      </c>
      <c r="F1194" t="s">
        <v>930</v>
      </c>
      <c r="G1194">
        <v>9535</v>
      </c>
      <c r="H1194">
        <v>0</v>
      </c>
      <c r="I1194">
        <v>0</v>
      </c>
      <c r="J1194">
        <v>23</v>
      </c>
      <c r="K1194">
        <v>2</v>
      </c>
      <c r="L1194">
        <v>0</v>
      </c>
      <c r="M1194">
        <v>5800</v>
      </c>
      <c r="N1194" t="s">
        <v>6793</v>
      </c>
      <c r="O1194" t="s">
        <v>930</v>
      </c>
      <c r="Q1194" s="1">
        <v>252.03252032520325</v>
      </c>
      <c r="R1194">
        <v>310</v>
      </c>
    </row>
    <row r="1195" spans="1:18">
      <c r="A1195">
        <v>5801</v>
      </c>
      <c r="B1195">
        <v>1</v>
      </c>
      <c r="C1195">
        <v>0</v>
      </c>
      <c r="D1195" t="s">
        <v>6794</v>
      </c>
      <c r="E1195" t="s">
        <v>1067</v>
      </c>
      <c r="F1195" t="s">
        <v>930</v>
      </c>
      <c r="G1195">
        <v>9535</v>
      </c>
      <c r="H1195">
        <v>0</v>
      </c>
      <c r="I1195">
        <v>0</v>
      </c>
      <c r="J1195">
        <v>23</v>
      </c>
      <c r="K1195">
        <v>2</v>
      </c>
      <c r="L1195">
        <v>0</v>
      </c>
      <c r="M1195">
        <v>5801</v>
      </c>
      <c r="N1195" t="s">
        <v>6795</v>
      </c>
      <c r="O1195" t="s">
        <v>930</v>
      </c>
      <c r="Q1195" s="1">
        <v>60.983739837398375</v>
      </c>
      <c r="R1195">
        <v>75.010000000000005</v>
      </c>
    </row>
    <row r="1196" spans="1:18">
      <c r="A1196">
        <v>5802</v>
      </c>
      <c r="B1196">
        <v>1</v>
      </c>
      <c r="C1196">
        <v>0</v>
      </c>
      <c r="D1196" t="s">
        <v>6796</v>
      </c>
      <c r="E1196" t="s">
        <v>1067</v>
      </c>
      <c r="F1196" t="s">
        <v>930</v>
      </c>
      <c r="G1196">
        <v>9535</v>
      </c>
      <c r="H1196">
        <v>0</v>
      </c>
      <c r="I1196">
        <v>0</v>
      </c>
      <c r="J1196">
        <v>23</v>
      </c>
      <c r="K1196">
        <v>2</v>
      </c>
      <c r="L1196">
        <v>0</v>
      </c>
      <c r="M1196">
        <v>5802</v>
      </c>
      <c r="N1196" t="s">
        <v>6797</v>
      </c>
      <c r="O1196" t="s">
        <v>930</v>
      </c>
      <c r="Q1196" s="1">
        <v>74.796747967479675</v>
      </c>
      <c r="R1196">
        <v>92</v>
      </c>
    </row>
    <row r="1197" spans="1:18">
      <c r="A1197">
        <v>5805</v>
      </c>
      <c r="B1197">
        <v>1</v>
      </c>
      <c r="C1197">
        <v>0</v>
      </c>
      <c r="D1197" t="s">
        <v>6798</v>
      </c>
      <c r="E1197" t="s">
        <v>1067</v>
      </c>
      <c r="F1197" t="s">
        <v>930</v>
      </c>
      <c r="G1197">
        <v>9535</v>
      </c>
      <c r="H1197">
        <v>0</v>
      </c>
      <c r="I1197">
        <v>0</v>
      </c>
      <c r="J1197">
        <v>23</v>
      </c>
      <c r="K1197">
        <v>2</v>
      </c>
      <c r="L1197">
        <v>0</v>
      </c>
      <c r="M1197">
        <v>5805</v>
      </c>
      <c r="N1197" t="s">
        <v>6799</v>
      </c>
      <c r="O1197" t="s">
        <v>930</v>
      </c>
      <c r="Q1197" s="1">
        <v>126</v>
      </c>
      <c r="R1197">
        <v>154.97999999999999</v>
      </c>
    </row>
    <row r="1198" spans="1:18">
      <c r="A1198">
        <v>5806</v>
      </c>
      <c r="B1198">
        <v>1</v>
      </c>
      <c r="C1198">
        <v>0</v>
      </c>
      <c r="D1198" t="s">
        <v>6800</v>
      </c>
      <c r="E1198" t="s">
        <v>1067</v>
      </c>
      <c r="F1198" t="s">
        <v>930</v>
      </c>
      <c r="G1198">
        <v>9535</v>
      </c>
      <c r="H1198">
        <v>0</v>
      </c>
      <c r="I1198">
        <v>0</v>
      </c>
      <c r="J1198">
        <v>23</v>
      </c>
      <c r="K1198">
        <v>2</v>
      </c>
      <c r="L1198">
        <v>0</v>
      </c>
      <c r="M1198">
        <v>5806</v>
      </c>
      <c r="N1198" t="s">
        <v>6801</v>
      </c>
      <c r="O1198" t="s">
        <v>930</v>
      </c>
      <c r="Q1198" s="1">
        <v>439.02439024390247</v>
      </c>
      <c r="R1198">
        <v>540</v>
      </c>
    </row>
    <row r="1199" spans="1:18">
      <c r="A1199">
        <v>5807</v>
      </c>
      <c r="B1199">
        <v>1</v>
      </c>
      <c r="C1199">
        <v>0</v>
      </c>
      <c r="D1199" t="s">
        <v>6802</v>
      </c>
      <c r="E1199" t="s">
        <v>1067</v>
      </c>
      <c r="F1199" t="s">
        <v>930</v>
      </c>
      <c r="G1199">
        <v>9535</v>
      </c>
      <c r="H1199">
        <v>0</v>
      </c>
      <c r="I1199">
        <v>0</v>
      </c>
      <c r="J1199">
        <v>23</v>
      </c>
      <c r="K1199">
        <v>2</v>
      </c>
      <c r="L1199">
        <v>0</v>
      </c>
      <c r="M1199">
        <v>5807</v>
      </c>
      <c r="N1199" t="s">
        <v>6803</v>
      </c>
      <c r="O1199" t="s">
        <v>930</v>
      </c>
      <c r="Q1199" s="1">
        <v>174.79674796747969</v>
      </c>
      <c r="R1199">
        <v>215</v>
      </c>
    </row>
    <row r="1200" spans="1:18">
      <c r="A1200">
        <v>5808</v>
      </c>
      <c r="B1200">
        <v>1</v>
      </c>
      <c r="C1200">
        <v>0</v>
      </c>
      <c r="D1200" t="s">
        <v>6804</v>
      </c>
      <c r="E1200" t="s">
        <v>1067</v>
      </c>
      <c r="F1200" t="s">
        <v>930</v>
      </c>
      <c r="G1200">
        <v>9535</v>
      </c>
      <c r="H1200">
        <v>0</v>
      </c>
      <c r="I1200">
        <v>0</v>
      </c>
      <c r="J1200">
        <v>23</v>
      </c>
      <c r="K1200">
        <v>2</v>
      </c>
      <c r="L1200">
        <v>1</v>
      </c>
      <c r="M1200">
        <v>5808</v>
      </c>
      <c r="N1200" t="s">
        <v>6805</v>
      </c>
      <c r="O1200" t="s">
        <v>930</v>
      </c>
      <c r="Q1200" s="1">
        <v>4.0731707317073171</v>
      </c>
      <c r="R1200">
        <v>5.01</v>
      </c>
    </row>
    <row r="1201" spans="1:18">
      <c r="A1201">
        <v>5810</v>
      </c>
      <c r="B1201">
        <v>1</v>
      </c>
      <c r="C1201">
        <v>0</v>
      </c>
      <c r="D1201" t="s">
        <v>6806</v>
      </c>
      <c r="E1201" t="s">
        <v>1067</v>
      </c>
      <c r="F1201" t="s">
        <v>930</v>
      </c>
      <c r="G1201">
        <v>9535</v>
      </c>
      <c r="H1201">
        <v>0</v>
      </c>
      <c r="I1201">
        <v>0</v>
      </c>
      <c r="J1201">
        <v>23</v>
      </c>
      <c r="K1201">
        <v>2</v>
      </c>
      <c r="L1201">
        <v>0</v>
      </c>
      <c r="M1201">
        <v>5810</v>
      </c>
      <c r="N1201" t="s">
        <v>6807</v>
      </c>
      <c r="O1201" t="s">
        <v>930</v>
      </c>
      <c r="Q1201" s="1">
        <v>28.463414634146339</v>
      </c>
      <c r="R1201">
        <v>35.01</v>
      </c>
    </row>
    <row r="1202" spans="1:18">
      <c r="A1202">
        <v>5811</v>
      </c>
      <c r="B1202">
        <v>1</v>
      </c>
      <c r="C1202">
        <v>0</v>
      </c>
      <c r="D1202" t="s">
        <v>6808</v>
      </c>
      <c r="E1202" t="s">
        <v>930</v>
      </c>
      <c r="F1202" t="s">
        <v>930</v>
      </c>
      <c r="G1202">
        <v>9535</v>
      </c>
      <c r="H1202">
        <v>0</v>
      </c>
      <c r="I1202">
        <v>0</v>
      </c>
      <c r="J1202">
        <v>23</v>
      </c>
      <c r="K1202">
        <v>2</v>
      </c>
      <c r="L1202">
        <v>1</v>
      </c>
      <c r="M1202">
        <v>5811</v>
      </c>
      <c r="N1202" t="s">
        <v>6809</v>
      </c>
      <c r="O1202" t="s">
        <v>930</v>
      </c>
      <c r="Q1202" s="1">
        <v>44.72357723577236</v>
      </c>
      <c r="R1202">
        <v>55.01</v>
      </c>
    </row>
    <row r="1203" spans="1:18">
      <c r="A1203">
        <v>5812</v>
      </c>
      <c r="B1203">
        <v>1</v>
      </c>
      <c r="C1203">
        <v>0</v>
      </c>
      <c r="D1203" t="s">
        <v>6810</v>
      </c>
      <c r="E1203" t="s">
        <v>1067</v>
      </c>
      <c r="F1203" t="s">
        <v>930</v>
      </c>
      <c r="G1203">
        <v>9535</v>
      </c>
      <c r="H1203">
        <v>0</v>
      </c>
      <c r="I1203">
        <v>0</v>
      </c>
      <c r="J1203">
        <v>23</v>
      </c>
      <c r="K1203">
        <v>2</v>
      </c>
      <c r="L1203">
        <v>0</v>
      </c>
      <c r="M1203">
        <v>5812</v>
      </c>
      <c r="N1203" t="s">
        <v>6811</v>
      </c>
      <c r="O1203" t="s">
        <v>930</v>
      </c>
      <c r="Q1203" s="1">
        <v>52.032520325203251</v>
      </c>
      <c r="R1203">
        <v>64</v>
      </c>
    </row>
    <row r="1204" spans="1:18">
      <c r="A1204">
        <v>5813</v>
      </c>
      <c r="B1204">
        <v>1</v>
      </c>
      <c r="C1204">
        <v>0</v>
      </c>
      <c r="D1204" t="s">
        <v>6812</v>
      </c>
      <c r="E1204" t="s">
        <v>1067</v>
      </c>
      <c r="F1204" t="s">
        <v>930</v>
      </c>
      <c r="G1204">
        <v>9535</v>
      </c>
      <c r="H1204">
        <v>0</v>
      </c>
      <c r="I1204">
        <v>0</v>
      </c>
      <c r="J1204">
        <v>23</v>
      </c>
      <c r="K1204">
        <v>2</v>
      </c>
      <c r="L1204">
        <v>0</v>
      </c>
      <c r="M1204">
        <v>5813</v>
      </c>
      <c r="N1204" t="s">
        <v>6813</v>
      </c>
      <c r="O1204" t="s">
        <v>930</v>
      </c>
      <c r="Q1204" s="1">
        <v>48.398373983739837</v>
      </c>
      <c r="R1204">
        <v>59.53</v>
      </c>
    </row>
    <row r="1205" spans="1:18">
      <c r="A1205">
        <v>5814</v>
      </c>
      <c r="B1205">
        <v>1</v>
      </c>
      <c r="C1205">
        <v>0</v>
      </c>
      <c r="D1205" t="s">
        <v>6814</v>
      </c>
      <c r="E1205" t="s">
        <v>1067</v>
      </c>
      <c r="F1205" t="s">
        <v>930</v>
      </c>
      <c r="G1205">
        <v>9535</v>
      </c>
      <c r="H1205">
        <v>0</v>
      </c>
      <c r="I1205">
        <v>0</v>
      </c>
      <c r="J1205">
        <v>23</v>
      </c>
      <c r="K1205">
        <v>2</v>
      </c>
      <c r="L1205">
        <v>0</v>
      </c>
      <c r="M1205">
        <v>5814</v>
      </c>
      <c r="N1205" t="s">
        <v>6815</v>
      </c>
      <c r="O1205" t="s">
        <v>930</v>
      </c>
      <c r="Q1205" s="1">
        <v>44.715447154471541</v>
      </c>
      <c r="R1205">
        <v>55</v>
      </c>
    </row>
    <row r="1206" spans="1:18">
      <c r="A1206">
        <v>5815</v>
      </c>
      <c r="B1206">
        <v>1</v>
      </c>
      <c r="C1206">
        <v>0</v>
      </c>
      <c r="D1206" t="s">
        <v>6818</v>
      </c>
      <c r="E1206" t="s">
        <v>1067</v>
      </c>
      <c r="F1206" t="s">
        <v>930</v>
      </c>
      <c r="G1206">
        <v>9535</v>
      </c>
      <c r="H1206">
        <v>0</v>
      </c>
      <c r="I1206">
        <v>0</v>
      </c>
      <c r="J1206">
        <v>23</v>
      </c>
      <c r="K1206">
        <v>2</v>
      </c>
      <c r="L1206">
        <v>0</v>
      </c>
      <c r="M1206">
        <v>5815</v>
      </c>
      <c r="N1206" t="s">
        <v>6819</v>
      </c>
      <c r="O1206" t="s">
        <v>930</v>
      </c>
      <c r="Q1206" s="1">
        <v>134.14634146341464</v>
      </c>
      <c r="R1206">
        <v>165</v>
      </c>
    </row>
    <row r="1207" spans="1:18">
      <c r="A1207">
        <v>5816</v>
      </c>
      <c r="B1207">
        <v>1</v>
      </c>
      <c r="C1207">
        <v>0</v>
      </c>
      <c r="D1207" t="s">
        <v>6820</v>
      </c>
      <c r="E1207" t="s">
        <v>1067</v>
      </c>
      <c r="F1207" t="s">
        <v>930</v>
      </c>
      <c r="G1207">
        <v>9535</v>
      </c>
      <c r="H1207">
        <v>0</v>
      </c>
      <c r="I1207">
        <v>0</v>
      </c>
      <c r="J1207">
        <v>23</v>
      </c>
      <c r="K1207">
        <v>2</v>
      </c>
      <c r="L1207">
        <v>0</v>
      </c>
      <c r="M1207">
        <v>5816</v>
      </c>
      <c r="N1207" t="s">
        <v>6821</v>
      </c>
      <c r="O1207" t="s">
        <v>930</v>
      </c>
      <c r="Q1207" s="1">
        <v>74.983739837398375</v>
      </c>
      <c r="R1207">
        <v>92.23</v>
      </c>
    </row>
    <row r="1208" spans="1:18">
      <c r="A1208">
        <v>5818</v>
      </c>
      <c r="B1208">
        <v>1</v>
      </c>
      <c r="C1208">
        <v>0</v>
      </c>
      <c r="D1208" t="s">
        <v>6823</v>
      </c>
      <c r="E1208" t="s">
        <v>1067</v>
      </c>
      <c r="F1208" t="s">
        <v>930</v>
      </c>
      <c r="G1208">
        <v>9535</v>
      </c>
      <c r="H1208">
        <v>0</v>
      </c>
      <c r="I1208">
        <v>0</v>
      </c>
      <c r="J1208">
        <v>23</v>
      </c>
      <c r="K1208">
        <v>2</v>
      </c>
      <c r="L1208">
        <v>0</v>
      </c>
      <c r="M1208">
        <v>5818</v>
      </c>
      <c r="N1208" t="s">
        <v>6824</v>
      </c>
      <c r="O1208" t="s">
        <v>930</v>
      </c>
      <c r="Q1208" s="1">
        <v>62.601626016260163</v>
      </c>
      <c r="R1208">
        <v>77</v>
      </c>
    </row>
    <row r="1209" spans="1:18">
      <c r="A1209">
        <v>5819</v>
      </c>
      <c r="B1209">
        <v>1</v>
      </c>
      <c r="C1209">
        <v>0</v>
      </c>
      <c r="D1209" t="s">
        <v>6825</v>
      </c>
      <c r="E1209" t="s">
        <v>1067</v>
      </c>
      <c r="F1209" t="s">
        <v>930</v>
      </c>
      <c r="G1209">
        <v>9535</v>
      </c>
      <c r="H1209">
        <v>0</v>
      </c>
      <c r="I1209">
        <v>0</v>
      </c>
      <c r="J1209">
        <v>23</v>
      </c>
      <c r="K1209">
        <v>2</v>
      </c>
      <c r="L1209">
        <v>0</v>
      </c>
      <c r="M1209">
        <v>5819</v>
      </c>
      <c r="N1209" t="s">
        <v>6826</v>
      </c>
      <c r="O1209" t="s">
        <v>930</v>
      </c>
      <c r="Q1209" s="1">
        <v>12.203252032520323</v>
      </c>
      <c r="R1209">
        <v>15.01</v>
      </c>
    </row>
    <row r="1210" spans="1:18">
      <c r="A1210">
        <v>5820</v>
      </c>
      <c r="B1210">
        <v>1</v>
      </c>
      <c r="C1210">
        <v>0</v>
      </c>
      <c r="D1210" t="s">
        <v>6827</v>
      </c>
      <c r="E1210" t="s">
        <v>930</v>
      </c>
      <c r="F1210" t="s">
        <v>930</v>
      </c>
      <c r="G1210">
        <v>9535</v>
      </c>
      <c r="H1210">
        <v>0</v>
      </c>
      <c r="I1210">
        <v>0</v>
      </c>
      <c r="J1210">
        <v>23</v>
      </c>
      <c r="K1210">
        <v>2</v>
      </c>
      <c r="L1210">
        <v>1</v>
      </c>
      <c r="M1210">
        <v>5820</v>
      </c>
      <c r="N1210" t="s">
        <v>6828</v>
      </c>
      <c r="O1210" t="s">
        <v>930</v>
      </c>
      <c r="Q1210" s="1">
        <v>0</v>
      </c>
      <c r="R1210">
        <v>0</v>
      </c>
    </row>
    <row r="1211" spans="1:18">
      <c r="A1211">
        <v>5822</v>
      </c>
      <c r="B1211">
        <v>1</v>
      </c>
      <c r="C1211">
        <v>0</v>
      </c>
      <c r="D1211" t="s">
        <v>6829</v>
      </c>
      <c r="E1211" t="s">
        <v>1067</v>
      </c>
      <c r="F1211" t="s">
        <v>930</v>
      </c>
      <c r="G1211">
        <v>9535</v>
      </c>
      <c r="H1211">
        <v>0</v>
      </c>
      <c r="I1211">
        <v>0</v>
      </c>
      <c r="J1211">
        <v>23</v>
      </c>
      <c r="K1211">
        <v>2</v>
      </c>
      <c r="L1211">
        <v>1</v>
      </c>
      <c r="M1211">
        <v>5822</v>
      </c>
      <c r="N1211" t="s">
        <v>6830</v>
      </c>
      <c r="O1211" t="s">
        <v>930</v>
      </c>
      <c r="Q1211" s="1">
        <v>65.040650406504071</v>
      </c>
      <c r="R1211">
        <v>80</v>
      </c>
    </row>
    <row r="1212" spans="1:18">
      <c r="A1212">
        <v>5825</v>
      </c>
      <c r="B1212">
        <v>1</v>
      </c>
      <c r="C1212">
        <v>0</v>
      </c>
      <c r="D1212" t="s">
        <v>6831</v>
      </c>
      <c r="E1212" t="s">
        <v>930</v>
      </c>
      <c r="F1212" t="s">
        <v>930</v>
      </c>
      <c r="G1212">
        <v>9535</v>
      </c>
      <c r="H1212">
        <v>0</v>
      </c>
      <c r="I1212">
        <v>0</v>
      </c>
      <c r="J1212">
        <v>23</v>
      </c>
      <c r="K1212">
        <v>2</v>
      </c>
      <c r="L1212">
        <v>0</v>
      </c>
      <c r="M1212">
        <v>5825</v>
      </c>
      <c r="N1212" t="s">
        <v>6832</v>
      </c>
      <c r="O1212" t="s">
        <v>930</v>
      </c>
      <c r="Q1212" s="1">
        <v>12.203252032520323</v>
      </c>
      <c r="R1212">
        <v>15.01</v>
      </c>
    </row>
    <row r="1213" spans="1:18">
      <c r="A1213">
        <v>5826</v>
      </c>
      <c r="B1213">
        <v>1</v>
      </c>
      <c r="C1213">
        <v>0</v>
      </c>
      <c r="D1213" t="s">
        <v>6835</v>
      </c>
      <c r="E1213" t="s">
        <v>1067</v>
      </c>
      <c r="F1213" t="s">
        <v>930</v>
      </c>
      <c r="G1213">
        <v>9535</v>
      </c>
      <c r="H1213">
        <v>0</v>
      </c>
      <c r="I1213">
        <v>0</v>
      </c>
      <c r="J1213">
        <v>23</v>
      </c>
      <c r="K1213">
        <v>2</v>
      </c>
      <c r="L1213">
        <v>0</v>
      </c>
      <c r="M1213">
        <v>5826</v>
      </c>
      <c r="N1213" t="s">
        <v>6836</v>
      </c>
      <c r="O1213" t="s">
        <v>930</v>
      </c>
      <c r="Q1213" s="1">
        <v>32.520325203252035</v>
      </c>
      <c r="R1213">
        <v>40</v>
      </c>
    </row>
    <row r="1214" spans="1:18">
      <c r="A1214">
        <v>5827</v>
      </c>
      <c r="B1214">
        <v>1</v>
      </c>
      <c r="C1214">
        <v>0</v>
      </c>
      <c r="D1214" t="s">
        <v>6837</v>
      </c>
      <c r="E1214" t="s">
        <v>1067</v>
      </c>
      <c r="F1214" t="s">
        <v>930</v>
      </c>
      <c r="G1214">
        <v>9535</v>
      </c>
      <c r="H1214">
        <v>0</v>
      </c>
      <c r="I1214">
        <v>0</v>
      </c>
      <c r="J1214">
        <v>23</v>
      </c>
      <c r="K1214">
        <v>2</v>
      </c>
      <c r="L1214">
        <v>0</v>
      </c>
      <c r="M1214">
        <v>5827</v>
      </c>
      <c r="N1214" t="s">
        <v>6838</v>
      </c>
      <c r="O1214" t="s">
        <v>930</v>
      </c>
      <c r="Q1214" s="1">
        <v>22.528455284552845</v>
      </c>
      <c r="R1214">
        <v>27.71</v>
      </c>
    </row>
    <row r="1215" spans="1:18">
      <c r="A1215">
        <v>5828</v>
      </c>
      <c r="B1215">
        <v>1</v>
      </c>
      <c r="C1215">
        <v>0</v>
      </c>
      <c r="D1215" t="s">
        <v>6839</v>
      </c>
      <c r="E1215" t="s">
        <v>1067</v>
      </c>
      <c r="F1215" t="s">
        <v>930</v>
      </c>
      <c r="G1215">
        <v>9535</v>
      </c>
      <c r="H1215">
        <v>0</v>
      </c>
      <c r="I1215">
        <v>0</v>
      </c>
      <c r="J1215">
        <v>23</v>
      </c>
      <c r="K1215">
        <v>2</v>
      </c>
      <c r="L1215">
        <v>0</v>
      </c>
      <c r="M1215">
        <v>5828</v>
      </c>
      <c r="N1215" t="s">
        <v>6840</v>
      </c>
      <c r="O1215" t="s">
        <v>930</v>
      </c>
      <c r="Q1215" s="1">
        <v>147.96747967479675</v>
      </c>
      <c r="R1215">
        <v>182</v>
      </c>
    </row>
    <row r="1216" spans="1:18">
      <c r="A1216">
        <v>5831</v>
      </c>
      <c r="B1216">
        <v>1</v>
      </c>
      <c r="C1216">
        <v>0</v>
      </c>
      <c r="D1216" t="s">
        <v>6843</v>
      </c>
      <c r="E1216" t="s">
        <v>1067</v>
      </c>
      <c r="F1216" t="s">
        <v>930</v>
      </c>
      <c r="G1216">
        <v>9535</v>
      </c>
      <c r="H1216">
        <v>0</v>
      </c>
      <c r="I1216">
        <v>0</v>
      </c>
      <c r="J1216">
        <v>23</v>
      </c>
      <c r="K1216">
        <v>2</v>
      </c>
      <c r="L1216">
        <v>0</v>
      </c>
      <c r="M1216">
        <v>5831</v>
      </c>
      <c r="N1216" t="s">
        <v>6844</v>
      </c>
      <c r="O1216" t="s">
        <v>930</v>
      </c>
      <c r="Q1216" s="1">
        <v>882.8780487804878</v>
      </c>
      <c r="R1216">
        <v>1085.94</v>
      </c>
    </row>
    <row r="1217" spans="1:18">
      <c r="A1217">
        <v>5832</v>
      </c>
      <c r="B1217">
        <v>1</v>
      </c>
      <c r="C1217">
        <v>0</v>
      </c>
      <c r="D1217" t="s">
        <v>6845</v>
      </c>
      <c r="E1217" t="s">
        <v>1067</v>
      </c>
      <c r="F1217" t="s">
        <v>930</v>
      </c>
      <c r="G1217">
        <v>9535</v>
      </c>
      <c r="H1217">
        <v>0</v>
      </c>
      <c r="I1217">
        <v>0</v>
      </c>
      <c r="J1217">
        <v>23</v>
      </c>
      <c r="K1217">
        <v>2</v>
      </c>
      <c r="L1217">
        <v>0</v>
      </c>
      <c r="M1217">
        <v>5832</v>
      </c>
      <c r="N1217" t="s">
        <v>6846</v>
      </c>
      <c r="O1217" t="s">
        <v>930</v>
      </c>
      <c r="Q1217" s="1">
        <v>20.333333333333332</v>
      </c>
      <c r="R1217">
        <v>25.01</v>
      </c>
    </row>
    <row r="1218" spans="1:18">
      <c r="A1218">
        <v>5833</v>
      </c>
      <c r="B1218">
        <v>1</v>
      </c>
      <c r="C1218">
        <v>0</v>
      </c>
      <c r="D1218" t="s">
        <v>6847</v>
      </c>
      <c r="E1218" t="s">
        <v>1067</v>
      </c>
      <c r="F1218" t="s">
        <v>930</v>
      </c>
      <c r="G1218">
        <v>9535</v>
      </c>
      <c r="H1218">
        <v>0</v>
      </c>
      <c r="I1218">
        <v>0</v>
      </c>
      <c r="J1218">
        <v>23</v>
      </c>
      <c r="K1218">
        <v>2</v>
      </c>
      <c r="L1218">
        <v>0</v>
      </c>
      <c r="M1218">
        <v>5833</v>
      </c>
      <c r="N1218" t="s">
        <v>6848</v>
      </c>
      <c r="O1218" t="s">
        <v>930</v>
      </c>
      <c r="Q1218" s="1">
        <v>24.373983739837399</v>
      </c>
      <c r="R1218">
        <v>29.98</v>
      </c>
    </row>
    <row r="1219" spans="1:18">
      <c r="A1219">
        <v>5836</v>
      </c>
      <c r="B1219">
        <v>1</v>
      </c>
      <c r="C1219">
        <v>0</v>
      </c>
      <c r="D1219" t="s">
        <v>6849</v>
      </c>
      <c r="E1219" t="s">
        <v>1067</v>
      </c>
      <c r="F1219" t="s">
        <v>930</v>
      </c>
      <c r="G1219">
        <v>9535</v>
      </c>
      <c r="H1219">
        <v>0</v>
      </c>
      <c r="I1219">
        <v>0</v>
      </c>
      <c r="J1219">
        <v>23</v>
      </c>
      <c r="K1219">
        <v>2</v>
      </c>
      <c r="L1219">
        <v>0</v>
      </c>
      <c r="M1219">
        <v>5836</v>
      </c>
      <c r="N1219" t="s">
        <v>6850</v>
      </c>
      <c r="O1219" t="s">
        <v>930</v>
      </c>
      <c r="Q1219" s="1">
        <v>171.3739837398374</v>
      </c>
      <c r="R1219">
        <v>210.79</v>
      </c>
    </row>
    <row r="1220" spans="1:18">
      <c r="A1220">
        <v>5837</v>
      </c>
      <c r="B1220">
        <v>1</v>
      </c>
      <c r="C1220">
        <v>0</v>
      </c>
      <c r="D1220" t="s">
        <v>1069</v>
      </c>
      <c r="E1220" t="s">
        <v>1067</v>
      </c>
      <c r="F1220" t="s">
        <v>8830</v>
      </c>
      <c r="G1220">
        <v>9535</v>
      </c>
      <c r="H1220">
        <v>0</v>
      </c>
      <c r="I1220">
        <v>0</v>
      </c>
      <c r="J1220">
        <v>23</v>
      </c>
      <c r="K1220">
        <v>2</v>
      </c>
      <c r="L1220">
        <v>0</v>
      </c>
      <c r="M1220">
        <v>5837</v>
      </c>
      <c r="N1220" t="s">
        <v>8533</v>
      </c>
      <c r="O1220" t="s">
        <v>930</v>
      </c>
      <c r="Q1220" s="1">
        <v>12.203252032520323</v>
      </c>
      <c r="R1220">
        <v>15.01</v>
      </c>
    </row>
    <row r="1221" spans="1:18">
      <c r="A1221">
        <v>5838</v>
      </c>
      <c r="B1221">
        <v>1</v>
      </c>
      <c r="C1221">
        <v>0</v>
      </c>
      <c r="D1221" t="s">
        <v>6851</v>
      </c>
      <c r="E1221" t="s">
        <v>1067</v>
      </c>
      <c r="F1221" t="s">
        <v>930</v>
      </c>
      <c r="G1221">
        <v>9535</v>
      </c>
      <c r="H1221">
        <v>0</v>
      </c>
      <c r="I1221">
        <v>0</v>
      </c>
      <c r="J1221">
        <v>23</v>
      </c>
      <c r="K1221">
        <v>2</v>
      </c>
      <c r="L1221">
        <v>1</v>
      </c>
      <c r="M1221">
        <v>5838</v>
      </c>
      <c r="N1221" t="s">
        <v>6852</v>
      </c>
      <c r="O1221" t="s">
        <v>930</v>
      </c>
      <c r="Q1221" s="1">
        <v>41.024390243902438</v>
      </c>
      <c r="R1221">
        <v>50.46</v>
      </c>
    </row>
    <row r="1222" spans="1:18">
      <c r="A1222">
        <v>5840</v>
      </c>
      <c r="B1222">
        <v>1</v>
      </c>
      <c r="C1222">
        <v>0</v>
      </c>
      <c r="D1222" t="s">
        <v>6853</v>
      </c>
      <c r="E1222" t="s">
        <v>1067</v>
      </c>
      <c r="F1222" t="s">
        <v>930</v>
      </c>
      <c r="G1222">
        <v>9535</v>
      </c>
      <c r="H1222">
        <v>0</v>
      </c>
      <c r="I1222">
        <v>0</v>
      </c>
      <c r="J1222">
        <v>23</v>
      </c>
      <c r="K1222">
        <v>2</v>
      </c>
      <c r="L1222">
        <v>0</v>
      </c>
      <c r="M1222">
        <v>5840</v>
      </c>
      <c r="N1222" t="s">
        <v>6854</v>
      </c>
      <c r="O1222" t="s">
        <v>930</v>
      </c>
      <c r="Q1222" s="1">
        <v>66.666666666666657</v>
      </c>
      <c r="R1222">
        <v>82</v>
      </c>
    </row>
    <row r="1223" spans="1:18">
      <c r="A1223">
        <v>5841</v>
      </c>
      <c r="B1223">
        <v>1</v>
      </c>
      <c r="C1223">
        <v>0</v>
      </c>
      <c r="D1223" t="s">
        <v>6855</v>
      </c>
      <c r="E1223" t="s">
        <v>1067</v>
      </c>
      <c r="F1223" t="s">
        <v>930</v>
      </c>
      <c r="G1223">
        <v>9535</v>
      </c>
      <c r="H1223">
        <v>0</v>
      </c>
      <c r="I1223">
        <v>0</v>
      </c>
      <c r="J1223">
        <v>23</v>
      </c>
      <c r="K1223">
        <v>2</v>
      </c>
      <c r="L1223">
        <v>0</v>
      </c>
      <c r="M1223">
        <v>5841</v>
      </c>
      <c r="N1223" t="s">
        <v>6856</v>
      </c>
      <c r="O1223" t="s">
        <v>930</v>
      </c>
      <c r="Q1223" s="1">
        <v>20.333333333333332</v>
      </c>
      <c r="R1223">
        <v>25.01</v>
      </c>
    </row>
    <row r="1224" spans="1:18">
      <c r="A1224">
        <v>5843</v>
      </c>
      <c r="B1224">
        <v>1</v>
      </c>
      <c r="C1224">
        <v>0</v>
      </c>
      <c r="D1224" t="s">
        <v>6857</v>
      </c>
      <c r="E1224" t="s">
        <v>1067</v>
      </c>
      <c r="F1224" t="s">
        <v>930</v>
      </c>
      <c r="G1224">
        <v>9535</v>
      </c>
      <c r="H1224">
        <v>0</v>
      </c>
      <c r="I1224">
        <v>0</v>
      </c>
      <c r="J1224">
        <v>23</v>
      </c>
      <c r="K1224">
        <v>2</v>
      </c>
      <c r="L1224">
        <v>0</v>
      </c>
      <c r="M1224">
        <v>5843</v>
      </c>
      <c r="N1224" t="s">
        <v>6858</v>
      </c>
      <c r="O1224" t="s">
        <v>930</v>
      </c>
      <c r="Q1224" s="1">
        <v>54.471544715447152</v>
      </c>
      <c r="R1224">
        <v>67</v>
      </c>
    </row>
    <row r="1225" spans="1:18">
      <c r="A1225">
        <v>5844</v>
      </c>
      <c r="B1225">
        <v>1</v>
      </c>
      <c r="C1225">
        <v>0</v>
      </c>
      <c r="D1225" t="s">
        <v>6859</v>
      </c>
      <c r="E1225" t="s">
        <v>1067</v>
      </c>
      <c r="F1225" t="s">
        <v>930</v>
      </c>
      <c r="G1225">
        <v>9535</v>
      </c>
      <c r="H1225">
        <v>0</v>
      </c>
      <c r="I1225">
        <v>0</v>
      </c>
      <c r="J1225">
        <v>23</v>
      </c>
      <c r="K1225">
        <v>2</v>
      </c>
      <c r="L1225">
        <v>0</v>
      </c>
      <c r="M1225">
        <v>5844</v>
      </c>
      <c r="N1225" t="s">
        <v>6860</v>
      </c>
      <c r="O1225" t="s">
        <v>930</v>
      </c>
      <c r="Q1225" s="1">
        <v>28.463414634146339</v>
      </c>
      <c r="R1225">
        <v>35.01</v>
      </c>
    </row>
    <row r="1226" spans="1:18">
      <c r="A1226">
        <v>5845</v>
      </c>
      <c r="B1226">
        <v>1</v>
      </c>
      <c r="C1226">
        <v>0</v>
      </c>
      <c r="D1226" t="s">
        <v>6861</v>
      </c>
      <c r="E1226" t="s">
        <v>1067</v>
      </c>
      <c r="F1226" t="s">
        <v>930</v>
      </c>
      <c r="G1226">
        <v>9535</v>
      </c>
      <c r="H1226">
        <v>0</v>
      </c>
      <c r="I1226">
        <v>0</v>
      </c>
      <c r="J1226">
        <v>23</v>
      </c>
      <c r="K1226">
        <v>2</v>
      </c>
      <c r="L1226">
        <v>0</v>
      </c>
      <c r="M1226">
        <v>5845</v>
      </c>
      <c r="N1226" t="s">
        <v>6862</v>
      </c>
      <c r="O1226" t="s">
        <v>930</v>
      </c>
      <c r="Q1226" s="1">
        <v>6.5040650406504064</v>
      </c>
      <c r="R1226">
        <v>8</v>
      </c>
    </row>
    <row r="1227" spans="1:18">
      <c r="A1227">
        <v>5846</v>
      </c>
      <c r="B1227">
        <v>1</v>
      </c>
      <c r="C1227">
        <v>0</v>
      </c>
      <c r="D1227" t="s">
        <v>6863</v>
      </c>
      <c r="E1227" t="s">
        <v>1067</v>
      </c>
      <c r="F1227" t="s">
        <v>930</v>
      </c>
      <c r="G1227">
        <v>9535</v>
      </c>
      <c r="H1227">
        <v>0</v>
      </c>
      <c r="I1227">
        <v>0</v>
      </c>
      <c r="J1227">
        <v>23</v>
      </c>
      <c r="K1227">
        <v>2</v>
      </c>
      <c r="L1227">
        <v>0</v>
      </c>
      <c r="M1227">
        <v>5846</v>
      </c>
      <c r="N1227" t="s">
        <v>6864</v>
      </c>
      <c r="O1227" t="s">
        <v>930</v>
      </c>
      <c r="Q1227" s="1">
        <v>12.203252032520323</v>
      </c>
      <c r="R1227">
        <v>15.01</v>
      </c>
    </row>
    <row r="1228" spans="1:18">
      <c r="A1228">
        <v>5847</v>
      </c>
      <c r="B1228">
        <v>1</v>
      </c>
      <c r="C1228">
        <v>0</v>
      </c>
      <c r="D1228" t="s">
        <v>3233</v>
      </c>
      <c r="E1228" t="s">
        <v>1067</v>
      </c>
      <c r="F1228" t="s">
        <v>930</v>
      </c>
      <c r="G1228">
        <v>9535</v>
      </c>
      <c r="H1228">
        <v>0</v>
      </c>
      <c r="I1228">
        <v>0</v>
      </c>
      <c r="J1228">
        <v>23</v>
      </c>
      <c r="K1228">
        <v>2</v>
      </c>
      <c r="L1228">
        <v>1</v>
      </c>
      <c r="M1228">
        <v>5847</v>
      </c>
      <c r="N1228" t="s">
        <v>3234</v>
      </c>
      <c r="O1228" t="s">
        <v>930</v>
      </c>
      <c r="Q1228" s="1">
        <v>69.105691056910572</v>
      </c>
      <c r="R1228">
        <v>85</v>
      </c>
    </row>
    <row r="1229" spans="1:18">
      <c r="A1229">
        <v>5848</v>
      </c>
      <c r="B1229">
        <v>1</v>
      </c>
      <c r="C1229">
        <v>0</v>
      </c>
      <c r="D1229" t="s">
        <v>6865</v>
      </c>
      <c r="E1229" t="s">
        <v>1067</v>
      </c>
      <c r="F1229" t="s">
        <v>930</v>
      </c>
      <c r="G1229">
        <v>9535</v>
      </c>
      <c r="H1229">
        <v>0</v>
      </c>
      <c r="I1229">
        <v>0</v>
      </c>
      <c r="J1229">
        <v>23</v>
      </c>
      <c r="K1229">
        <v>2</v>
      </c>
      <c r="L1229">
        <v>0</v>
      </c>
      <c r="M1229">
        <v>5848</v>
      </c>
      <c r="N1229" t="s">
        <v>6866</v>
      </c>
      <c r="O1229" t="s">
        <v>930</v>
      </c>
      <c r="Q1229" s="1">
        <v>1.6260162601626009</v>
      </c>
      <c r="R1229">
        <v>2</v>
      </c>
    </row>
    <row r="1230" spans="1:18">
      <c r="A1230">
        <v>5849</v>
      </c>
      <c r="B1230">
        <v>1</v>
      </c>
      <c r="C1230">
        <v>0</v>
      </c>
      <c r="D1230" t="s">
        <v>6867</v>
      </c>
      <c r="E1230" t="s">
        <v>1067</v>
      </c>
      <c r="F1230" t="s">
        <v>930</v>
      </c>
      <c r="G1230">
        <v>9535</v>
      </c>
      <c r="H1230">
        <v>0</v>
      </c>
      <c r="I1230">
        <v>0</v>
      </c>
      <c r="J1230">
        <v>23</v>
      </c>
      <c r="K1230">
        <v>2</v>
      </c>
      <c r="L1230">
        <v>0</v>
      </c>
      <c r="M1230">
        <v>5849</v>
      </c>
      <c r="N1230" t="s">
        <v>6868</v>
      </c>
      <c r="O1230" t="s">
        <v>930</v>
      </c>
      <c r="Q1230" s="1">
        <v>52.032520325203251</v>
      </c>
      <c r="R1230">
        <v>64</v>
      </c>
    </row>
    <row r="1231" spans="1:18">
      <c r="A1231">
        <v>5850</v>
      </c>
      <c r="B1231">
        <v>1</v>
      </c>
      <c r="C1231">
        <v>0</v>
      </c>
      <c r="D1231" t="s">
        <v>6869</v>
      </c>
      <c r="E1231" t="s">
        <v>1067</v>
      </c>
      <c r="F1231" t="s">
        <v>930</v>
      </c>
      <c r="G1231">
        <v>9535</v>
      </c>
      <c r="H1231">
        <v>0</v>
      </c>
      <c r="I1231">
        <v>0</v>
      </c>
      <c r="J1231">
        <v>23</v>
      </c>
      <c r="K1231">
        <v>2</v>
      </c>
      <c r="L1231">
        <v>0</v>
      </c>
      <c r="M1231">
        <v>5850</v>
      </c>
      <c r="N1231" t="s">
        <v>6870</v>
      </c>
      <c r="O1231" t="s">
        <v>930</v>
      </c>
      <c r="Q1231" s="1">
        <v>1.6260162601626009</v>
      </c>
      <c r="R1231">
        <v>2</v>
      </c>
    </row>
    <row r="1232" spans="1:18">
      <c r="A1232">
        <v>5851</v>
      </c>
      <c r="B1232">
        <v>1</v>
      </c>
      <c r="C1232">
        <v>0</v>
      </c>
      <c r="D1232" t="s">
        <v>6871</v>
      </c>
      <c r="E1232" t="s">
        <v>1067</v>
      </c>
      <c r="F1232" t="s">
        <v>930</v>
      </c>
      <c r="G1232">
        <v>9535</v>
      </c>
      <c r="H1232">
        <v>0</v>
      </c>
      <c r="I1232">
        <v>0</v>
      </c>
      <c r="J1232">
        <v>23</v>
      </c>
      <c r="K1232">
        <v>2</v>
      </c>
      <c r="L1232">
        <v>1</v>
      </c>
      <c r="M1232">
        <v>5851</v>
      </c>
      <c r="N1232" t="s">
        <v>6872</v>
      </c>
      <c r="O1232" t="s">
        <v>930</v>
      </c>
      <c r="Q1232" s="1">
        <v>32.520325203252035</v>
      </c>
      <c r="R1232">
        <v>40</v>
      </c>
    </row>
    <row r="1233" spans="1:18">
      <c r="A1233">
        <v>5852</v>
      </c>
      <c r="B1233">
        <v>1</v>
      </c>
      <c r="C1233">
        <v>0</v>
      </c>
      <c r="D1233" t="s">
        <v>6873</v>
      </c>
      <c r="E1233" t="s">
        <v>930</v>
      </c>
      <c r="F1233" t="s">
        <v>930</v>
      </c>
      <c r="G1233">
        <v>9535</v>
      </c>
      <c r="H1233">
        <v>0</v>
      </c>
      <c r="I1233">
        <v>0</v>
      </c>
      <c r="J1233">
        <v>23</v>
      </c>
      <c r="K1233">
        <v>2</v>
      </c>
      <c r="L1233">
        <v>0</v>
      </c>
      <c r="M1233">
        <v>5852</v>
      </c>
      <c r="N1233" t="s">
        <v>6874</v>
      </c>
      <c r="O1233" t="s">
        <v>930</v>
      </c>
      <c r="Q1233" s="1">
        <v>13.008130081300813</v>
      </c>
      <c r="R1233">
        <v>16</v>
      </c>
    </row>
    <row r="1234" spans="1:18">
      <c r="A1234">
        <v>5853</v>
      </c>
      <c r="B1234">
        <v>1</v>
      </c>
      <c r="C1234">
        <v>0</v>
      </c>
      <c r="D1234" t="s">
        <v>3235</v>
      </c>
      <c r="E1234" t="s">
        <v>1067</v>
      </c>
      <c r="F1234" t="s">
        <v>930</v>
      </c>
      <c r="G1234">
        <v>9535</v>
      </c>
      <c r="H1234">
        <v>0</v>
      </c>
      <c r="I1234">
        <v>0</v>
      </c>
      <c r="J1234">
        <v>23</v>
      </c>
      <c r="K1234">
        <v>2</v>
      </c>
      <c r="L1234">
        <v>1</v>
      </c>
      <c r="M1234">
        <v>5853</v>
      </c>
      <c r="N1234" t="s">
        <v>3236</v>
      </c>
      <c r="O1234" t="s">
        <v>930</v>
      </c>
      <c r="Q1234" s="1">
        <v>3.6585365853658529</v>
      </c>
      <c r="R1234">
        <v>4.5</v>
      </c>
    </row>
    <row r="1235" spans="1:18">
      <c r="A1235">
        <v>5854</v>
      </c>
      <c r="B1235">
        <v>1</v>
      </c>
      <c r="C1235">
        <v>0</v>
      </c>
      <c r="D1235" t="s">
        <v>6875</v>
      </c>
      <c r="E1235" t="s">
        <v>1067</v>
      </c>
      <c r="F1235" t="s">
        <v>930</v>
      </c>
      <c r="G1235">
        <v>9535</v>
      </c>
      <c r="H1235">
        <v>0</v>
      </c>
      <c r="I1235">
        <v>0</v>
      </c>
      <c r="J1235">
        <v>23</v>
      </c>
      <c r="K1235">
        <v>2</v>
      </c>
      <c r="L1235">
        <v>0</v>
      </c>
      <c r="M1235">
        <v>5854</v>
      </c>
      <c r="N1235" t="s">
        <v>6876</v>
      </c>
      <c r="O1235" t="s">
        <v>930</v>
      </c>
      <c r="Q1235" s="1">
        <v>14.626016260162601</v>
      </c>
      <c r="R1235">
        <v>17.989999999999998</v>
      </c>
    </row>
    <row r="1236" spans="1:18">
      <c r="A1236">
        <v>5855</v>
      </c>
      <c r="B1236">
        <v>1</v>
      </c>
      <c r="C1236">
        <v>0</v>
      </c>
      <c r="D1236" t="s">
        <v>6877</v>
      </c>
      <c r="E1236" t="s">
        <v>1067</v>
      </c>
      <c r="F1236" t="s">
        <v>930</v>
      </c>
      <c r="G1236">
        <v>9535</v>
      </c>
      <c r="H1236">
        <v>0</v>
      </c>
      <c r="I1236">
        <v>0</v>
      </c>
      <c r="J1236">
        <v>23</v>
      </c>
      <c r="K1236">
        <v>2</v>
      </c>
      <c r="L1236">
        <v>0</v>
      </c>
      <c r="M1236">
        <v>5855</v>
      </c>
      <c r="N1236" t="s">
        <v>6878</v>
      </c>
      <c r="O1236" t="s">
        <v>930</v>
      </c>
      <c r="Q1236" s="1">
        <v>94.691056910569102</v>
      </c>
      <c r="R1236">
        <v>116.47</v>
      </c>
    </row>
    <row r="1237" spans="1:18">
      <c r="A1237">
        <v>5856</v>
      </c>
      <c r="B1237">
        <v>1</v>
      </c>
      <c r="C1237">
        <v>0</v>
      </c>
      <c r="D1237" t="s">
        <v>3237</v>
      </c>
      <c r="E1237" t="s">
        <v>930</v>
      </c>
      <c r="F1237" t="s">
        <v>930</v>
      </c>
      <c r="G1237">
        <v>9535</v>
      </c>
      <c r="H1237">
        <v>0</v>
      </c>
      <c r="I1237">
        <v>0</v>
      </c>
      <c r="J1237">
        <v>23</v>
      </c>
      <c r="K1237">
        <v>2</v>
      </c>
      <c r="L1237">
        <v>1</v>
      </c>
      <c r="M1237">
        <v>5856</v>
      </c>
      <c r="N1237" t="s">
        <v>3238</v>
      </c>
      <c r="O1237" t="s">
        <v>930</v>
      </c>
      <c r="Q1237" s="1">
        <v>138.21138211382114</v>
      </c>
      <c r="R1237">
        <v>170</v>
      </c>
    </row>
    <row r="1238" spans="1:18">
      <c r="A1238">
        <v>5857</v>
      </c>
      <c r="B1238">
        <v>1</v>
      </c>
      <c r="C1238">
        <v>0</v>
      </c>
      <c r="D1238" t="s">
        <v>6879</v>
      </c>
      <c r="E1238" t="s">
        <v>1067</v>
      </c>
      <c r="F1238" t="s">
        <v>930</v>
      </c>
      <c r="G1238">
        <v>9535</v>
      </c>
      <c r="H1238">
        <v>0</v>
      </c>
      <c r="I1238">
        <v>0</v>
      </c>
      <c r="J1238">
        <v>23</v>
      </c>
      <c r="K1238">
        <v>2</v>
      </c>
      <c r="L1238">
        <v>0</v>
      </c>
      <c r="M1238">
        <v>5857</v>
      </c>
      <c r="N1238" t="s">
        <v>6880</v>
      </c>
      <c r="O1238" t="s">
        <v>930</v>
      </c>
      <c r="Q1238" s="1">
        <v>89.430894308943081</v>
      </c>
      <c r="R1238">
        <v>110</v>
      </c>
    </row>
    <row r="1239" spans="1:18">
      <c r="A1239">
        <v>5858</v>
      </c>
      <c r="B1239">
        <v>1</v>
      </c>
      <c r="C1239">
        <v>0</v>
      </c>
      <c r="D1239" t="s">
        <v>6881</v>
      </c>
      <c r="E1239" t="s">
        <v>1067</v>
      </c>
      <c r="F1239" t="s">
        <v>930</v>
      </c>
      <c r="G1239">
        <v>9535</v>
      </c>
      <c r="H1239">
        <v>0</v>
      </c>
      <c r="I1239">
        <v>0</v>
      </c>
      <c r="J1239">
        <v>23</v>
      </c>
      <c r="K1239">
        <v>2</v>
      </c>
      <c r="L1239">
        <v>0</v>
      </c>
      <c r="M1239">
        <v>5858</v>
      </c>
      <c r="N1239" t="s">
        <v>6882</v>
      </c>
      <c r="O1239" t="s">
        <v>930</v>
      </c>
      <c r="Q1239" s="1">
        <v>20.333333333333332</v>
      </c>
      <c r="R1239">
        <v>25.01</v>
      </c>
    </row>
    <row r="1240" spans="1:18">
      <c r="A1240">
        <v>5864</v>
      </c>
      <c r="B1240">
        <v>1</v>
      </c>
      <c r="C1240">
        <v>0</v>
      </c>
      <c r="D1240" t="s">
        <v>6883</v>
      </c>
      <c r="E1240" t="s">
        <v>1067</v>
      </c>
      <c r="F1240" t="s">
        <v>930</v>
      </c>
      <c r="G1240">
        <v>9535</v>
      </c>
      <c r="H1240">
        <v>0</v>
      </c>
      <c r="I1240">
        <v>0</v>
      </c>
      <c r="J1240">
        <v>23</v>
      </c>
      <c r="K1240">
        <v>2</v>
      </c>
      <c r="L1240">
        <v>0</v>
      </c>
      <c r="M1240">
        <v>5864</v>
      </c>
      <c r="N1240" t="s">
        <v>6884</v>
      </c>
      <c r="O1240" t="s">
        <v>930</v>
      </c>
      <c r="Q1240" s="1">
        <v>6.0162601626016263</v>
      </c>
      <c r="R1240">
        <v>7.4</v>
      </c>
    </row>
    <row r="1241" spans="1:18">
      <c r="A1241">
        <v>5867</v>
      </c>
      <c r="B1241">
        <v>1</v>
      </c>
      <c r="C1241">
        <v>0</v>
      </c>
      <c r="D1241" t="s">
        <v>3239</v>
      </c>
      <c r="E1241" t="s">
        <v>1067</v>
      </c>
      <c r="F1241" t="s">
        <v>930</v>
      </c>
      <c r="G1241">
        <v>8880</v>
      </c>
      <c r="H1241">
        <v>0</v>
      </c>
      <c r="I1241">
        <v>0</v>
      </c>
      <c r="J1241">
        <v>23</v>
      </c>
      <c r="K1241">
        <v>2</v>
      </c>
      <c r="L1241">
        <v>1</v>
      </c>
      <c r="M1241">
        <v>5867</v>
      </c>
      <c r="N1241" t="s">
        <v>3240</v>
      </c>
      <c r="O1241" t="s">
        <v>930</v>
      </c>
      <c r="Q1241" s="1">
        <v>8.9430894308943074</v>
      </c>
      <c r="R1241">
        <v>11</v>
      </c>
    </row>
    <row r="1242" spans="1:18">
      <c r="A1242">
        <v>5868</v>
      </c>
      <c r="B1242">
        <v>1</v>
      </c>
      <c r="C1242">
        <v>0</v>
      </c>
      <c r="D1242" t="s">
        <v>6885</v>
      </c>
      <c r="E1242" t="s">
        <v>1067</v>
      </c>
      <c r="F1242" t="s">
        <v>930</v>
      </c>
      <c r="G1242">
        <v>9535</v>
      </c>
      <c r="H1242">
        <v>0</v>
      </c>
      <c r="I1242">
        <v>0</v>
      </c>
      <c r="J1242">
        <v>23</v>
      </c>
      <c r="K1242">
        <v>2</v>
      </c>
      <c r="L1242">
        <v>1</v>
      </c>
      <c r="M1242">
        <v>5868</v>
      </c>
      <c r="N1242" t="s">
        <v>6886</v>
      </c>
      <c r="O1242" t="s">
        <v>930</v>
      </c>
      <c r="Q1242" s="1">
        <v>50.447154471544714</v>
      </c>
      <c r="R1242">
        <v>62.05</v>
      </c>
    </row>
    <row r="1243" spans="1:18">
      <c r="A1243">
        <v>5869</v>
      </c>
      <c r="B1243">
        <v>1</v>
      </c>
      <c r="C1243">
        <v>0</v>
      </c>
      <c r="D1243" t="s">
        <v>3241</v>
      </c>
      <c r="E1243" t="s">
        <v>1067</v>
      </c>
      <c r="F1243" t="s">
        <v>930</v>
      </c>
      <c r="G1243">
        <v>9535</v>
      </c>
      <c r="H1243">
        <v>0</v>
      </c>
      <c r="I1243">
        <v>0</v>
      </c>
      <c r="J1243">
        <v>23</v>
      </c>
      <c r="K1243">
        <v>2</v>
      </c>
      <c r="L1243">
        <v>1</v>
      </c>
      <c r="M1243">
        <v>5869</v>
      </c>
      <c r="N1243" t="s">
        <v>3242</v>
      </c>
      <c r="O1243" t="s">
        <v>930</v>
      </c>
      <c r="Q1243" s="1">
        <v>28.463414634146339</v>
      </c>
      <c r="R1243">
        <v>35.01</v>
      </c>
    </row>
    <row r="1244" spans="1:18">
      <c r="A1244">
        <v>5870</v>
      </c>
      <c r="B1244">
        <v>1</v>
      </c>
      <c r="C1244">
        <v>0</v>
      </c>
      <c r="D1244" t="s">
        <v>6887</v>
      </c>
      <c r="E1244" t="s">
        <v>1067</v>
      </c>
      <c r="F1244" t="s">
        <v>930</v>
      </c>
      <c r="G1244">
        <v>9535</v>
      </c>
      <c r="H1244">
        <v>0</v>
      </c>
      <c r="I1244">
        <v>0</v>
      </c>
      <c r="J1244">
        <v>23</v>
      </c>
      <c r="K1244">
        <v>2</v>
      </c>
      <c r="L1244">
        <v>0</v>
      </c>
      <c r="M1244">
        <v>5870</v>
      </c>
      <c r="N1244" t="s">
        <v>6888</v>
      </c>
      <c r="O1244" t="s">
        <v>930</v>
      </c>
      <c r="Q1244" s="1">
        <v>9.7560975609756078</v>
      </c>
      <c r="R1244">
        <v>12</v>
      </c>
    </row>
    <row r="1245" spans="1:18">
      <c r="A1245">
        <v>5873</v>
      </c>
      <c r="B1245">
        <v>1</v>
      </c>
      <c r="C1245">
        <v>0</v>
      </c>
      <c r="D1245" t="s">
        <v>6889</v>
      </c>
      <c r="E1245" t="s">
        <v>930</v>
      </c>
      <c r="F1245" t="s">
        <v>930</v>
      </c>
      <c r="G1245">
        <v>9535</v>
      </c>
      <c r="H1245">
        <v>0</v>
      </c>
      <c r="I1245">
        <v>0</v>
      </c>
      <c r="J1245">
        <v>23</v>
      </c>
      <c r="K1245">
        <v>2</v>
      </c>
      <c r="L1245">
        <v>0</v>
      </c>
      <c r="M1245">
        <v>5873</v>
      </c>
      <c r="N1245" t="s">
        <v>6890</v>
      </c>
      <c r="O1245" t="s">
        <v>930</v>
      </c>
      <c r="Q1245" s="1">
        <v>4.0731707317073171</v>
      </c>
      <c r="R1245">
        <v>5.01</v>
      </c>
    </row>
    <row r="1246" spans="1:18">
      <c r="A1246">
        <v>5875</v>
      </c>
      <c r="B1246">
        <v>1</v>
      </c>
      <c r="C1246">
        <v>0</v>
      </c>
      <c r="D1246" t="s">
        <v>3243</v>
      </c>
      <c r="E1246" t="s">
        <v>1067</v>
      </c>
      <c r="F1246" t="s">
        <v>930</v>
      </c>
      <c r="G1246">
        <v>9535</v>
      </c>
      <c r="H1246">
        <v>0</v>
      </c>
      <c r="I1246">
        <v>0</v>
      </c>
      <c r="J1246">
        <v>23</v>
      </c>
      <c r="K1246">
        <v>2</v>
      </c>
      <c r="L1246">
        <v>1</v>
      </c>
      <c r="M1246">
        <v>5875</v>
      </c>
      <c r="N1246" t="s">
        <v>3244</v>
      </c>
      <c r="O1246" t="s">
        <v>930</v>
      </c>
      <c r="Q1246" s="1">
        <v>4.0731707317073171</v>
      </c>
      <c r="R1246">
        <v>5.01</v>
      </c>
    </row>
    <row r="1247" spans="1:18">
      <c r="A1247">
        <v>5876</v>
      </c>
      <c r="B1247">
        <v>1</v>
      </c>
      <c r="C1247">
        <v>0</v>
      </c>
      <c r="D1247" t="s">
        <v>3245</v>
      </c>
      <c r="E1247" t="s">
        <v>1067</v>
      </c>
      <c r="F1247" t="s">
        <v>930</v>
      </c>
      <c r="G1247">
        <v>9535</v>
      </c>
      <c r="H1247">
        <v>0</v>
      </c>
      <c r="I1247">
        <v>0</v>
      </c>
      <c r="J1247">
        <v>23</v>
      </c>
      <c r="K1247">
        <v>2</v>
      </c>
      <c r="L1247">
        <v>1</v>
      </c>
      <c r="M1247">
        <v>5876</v>
      </c>
      <c r="N1247" t="s">
        <v>3246</v>
      </c>
      <c r="O1247" t="s">
        <v>930</v>
      </c>
      <c r="Q1247" s="1">
        <v>50.40650406504065</v>
      </c>
      <c r="R1247">
        <v>62</v>
      </c>
    </row>
    <row r="1248" spans="1:18">
      <c r="A1248">
        <v>5877</v>
      </c>
      <c r="B1248">
        <v>1</v>
      </c>
      <c r="C1248">
        <v>0</v>
      </c>
      <c r="D1248" t="s">
        <v>6891</v>
      </c>
      <c r="E1248" t="s">
        <v>1067</v>
      </c>
      <c r="F1248" t="s">
        <v>930</v>
      </c>
      <c r="G1248">
        <v>9535</v>
      </c>
      <c r="H1248">
        <v>0</v>
      </c>
      <c r="I1248">
        <v>0</v>
      </c>
      <c r="J1248">
        <v>23</v>
      </c>
      <c r="K1248">
        <v>2</v>
      </c>
      <c r="L1248">
        <v>0</v>
      </c>
      <c r="M1248">
        <v>5877</v>
      </c>
      <c r="N1248" t="s">
        <v>6892</v>
      </c>
      <c r="O1248" t="s">
        <v>930</v>
      </c>
      <c r="Q1248" s="1">
        <v>87.032520325203251</v>
      </c>
      <c r="R1248">
        <v>107.05</v>
      </c>
    </row>
    <row r="1249" spans="1:18">
      <c r="A1249">
        <v>5878</v>
      </c>
      <c r="B1249">
        <v>1</v>
      </c>
      <c r="C1249">
        <v>0</v>
      </c>
      <c r="D1249" t="s">
        <v>6893</v>
      </c>
      <c r="E1249" t="s">
        <v>1067</v>
      </c>
      <c r="F1249" t="s">
        <v>930</v>
      </c>
      <c r="G1249">
        <v>9535</v>
      </c>
      <c r="H1249">
        <v>0</v>
      </c>
      <c r="I1249">
        <v>0</v>
      </c>
      <c r="J1249">
        <v>23</v>
      </c>
      <c r="K1249">
        <v>2</v>
      </c>
      <c r="L1249">
        <v>0</v>
      </c>
      <c r="M1249">
        <v>5878</v>
      </c>
      <c r="N1249" t="s">
        <v>6894</v>
      </c>
      <c r="O1249" t="s">
        <v>930</v>
      </c>
      <c r="Q1249" s="1">
        <v>44.72357723577236</v>
      </c>
      <c r="R1249">
        <v>55.01</v>
      </c>
    </row>
    <row r="1250" spans="1:18">
      <c r="A1250">
        <v>5879</v>
      </c>
      <c r="B1250">
        <v>1</v>
      </c>
      <c r="C1250">
        <v>0</v>
      </c>
      <c r="D1250" t="s">
        <v>3247</v>
      </c>
      <c r="E1250" t="s">
        <v>1067</v>
      </c>
      <c r="F1250" t="s">
        <v>930</v>
      </c>
      <c r="G1250">
        <v>9535</v>
      </c>
      <c r="H1250">
        <v>0</v>
      </c>
      <c r="I1250">
        <v>0</v>
      </c>
      <c r="J1250">
        <v>23</v>
      </c>
      <c r="K1250">
        <v>2</v>
      </c>
      <c r="L1250">
        <v>1</v>
      </c>
      <c r="M1250">
        <v>5879</v>
      </c>
      <c r="N1250" t="s">
        <v>3248</v>
      </c>
      <c r="O1250" t="s">
        <v>930</v>
      </c>
      <c r="Q1250" s="1">
        <v>4.0731707317073171</v>
      </c>
      <c r="R1250">
        <v>5.01</v>
      </c>
    </row>
    <row r="1251" spans="1:18">
      <c r="A1251">
        <v>5881</v>
      </c>
      <c r="B1251">
        <v>1</v>
      </c>
      <c r="C1251">
        <v>0</v>
      </c>
      <c r="D1251" t="s">
        <v>6895</v>
      </c>
      <c r="E1251" t="s">
        <v>1067</v>
      </c>
      <c r="F1251" t="s">
        <v>930</v>
      </c>
      <c r="G1251">
        <v>9535</v>
      </c>
      <c r="H1251">
        <v>0</v>
      </c>
      <c r="I1251">
        <v>0</v>
      </c>
      <c r="J1251">
        <v>23</v>
      </c>
      <c r="K1251">
        <v>2</v>
      </c>
      <c r="L1251">
        <v>0</v>
      </c>
      <c r="M1251">
        <v>5881</v>
      </c>
      <c r="N1251" t="s">
        <v>6896</v>
      </c>
      <c r="O1251" t="s">
        <v>930</v>
      </c>
      <c r="Q1251" s="1">
        <v>24.390243902439025</v>
      </c>
      <c r="R1251">
        <v>30</v>
      </c>
    </row>
    <row r="1252" spans="1:18">
      <c r="A1252">
        <v>5883</v>
      </c>
      <c r="B1252">
        <v>1</v>
      </c>
      <c r="C1252">
        <v>0</v>
      </c>
      <c r="D1252" t="s">
        <v>6897</v>
      </c>
      <c r="E1252" t="s">
        <v>1067</v>
      </c>
      <c r="F1252" t="s">
        <v>930</v>
      </c>
      <c r="G1252">
        <v>9535</v>
      </c>
      <c r="H1252">
        <v>0</v>
      </c>
      <c r="I1252">
        <v>0</v>
      </c>
      <c r="J1252">
        <v>23</v>
      </c>
      <c r="K1252">
        <v>2</v>
      </c>
      <c r="L1252">
        <v>0</v>
      </c>
      <c r="M1252">
        <v>5883</v>
      </c>
      <c r="N1252" t="s">
        <v>6898</v>
      </c>
      <c r="O1252" t="s">
        <v>930</v>
      </c>
      <c r="Q1252" s="1">
        <v>89.430894308943081</v>
      </c>
      <c r="R1252">
        <v>110</v>
      </c>
    </row>
    <row r="1253" spans="1:18">
      <c r="A1253">
        <v>5884</v>
      </c>
      <c r="B1253">
        <v>1</v>
      </c>
      <c r="C1253">
        <v>0</v>
      </c>
      <c r="D1253" t="s">
        <v>6899</v>
      </c>
      <c r="E1253" t="s">
        <v>1067</v>
      </c>
      <c r="F1253" t="s">
        <v>930</v>
      </c>
      <c r="G1253">
        <v>9535</v>
      </c>
      <c r="H1253">
        <v>0</v>
      </c>
      <c r="I1253">
        <v>0</v>
      </c>
      <c r="J1253">
        <v>23</v>
      </c>
      <c r="K1253">
        <v>2</v>
      </c>
      <c r="L1253">
        <v>0</v>
      </c>
      <c r="M1253">
        <v>5884</v>
      </c>
      <c r="N1253" t="s">
        <v>6900</v>
      </c>
      <c r="O1253" t="s">
        <v>930</v>
      </c>
      <c r="Q1253" s="1">
        <v>36.59349593495935</v>
      </c>
      <c r="R1253">
        <v>45.01</v>
      </c>
    </row>
    <row r="1254" spans="1:18">
      <c r="A1254">
        <v>5885</v>
      </c>
      <c r="B1254">
        <v>1</v>
      </c>
      <c r="C1254">
        <v>0</v>
      </c>
      <c r="D1254" t="s">
        <v>7099</v>
      </c>
      <c r="E1254" t="s">
        <v>930</v>
      </c>
      <c r="F1254" t="s">
        <v>930</v>
      </c>
      <c r="G1254">
        <v>9535</v>
      </c>
      <c r="H1254">
        <v>0</v>
      </c>
      <c r="I1254">
        <v>0</v>
      </c>
      <c r="J1254">
        <v>23</v>
      </c>
      <c r="K1254">
        <v>2</v>
      </c>
      <c r="L1254">
        <v>0</v>
      </c>
      <c r="M1254">
        <v>5885</v>
      </c>
      <c r="N1254" t="s">
        <v>7100</v>
      </c>
      <c r="O1254" t="s">
        <v>930</v>
      </c>
      <c r="Q1254" s="1">
        <v>8.1300813008130088</v>
      </c>
      <c r="R1254">
        <v>10</v>
      </c>
    </row>
    <row r="1255" spans="1:18">
      <c r="A1255">
        <v>5886</v>
      </c>
      <c r="B1255">
        <v>1</v>
      </c>
      <c r="C1255">
        <v>0</v>
      </c>
      <c r="D1255" t="s">
        <v>7101</v>
      </c>
      <c r="E1255" t="s">
        <v>930</v>
      </c>
      <c r="F1255" t="s">
        <v>8831</v>
      </c>
      <c r="G1255">
        <v>9535</v>
      </c>
      <c r="H1255">
        <v>0</v>
      </c>
      <c r="I1255">
        <v>0</v>
      </c>
      <c r="J1255">
        <v>23</v>
      </c>
      <c r="K1255">
        <v>2</v>
      </c>
      <c r="L1255">
        <v>0</v>
      </c>
      <c r="M1255">
        <v>5886</v>
      </c>
      <c r="N1255" t="s">
        <v>7102</v>
      </c>
      <c r="O1255" t="s">
        <v>930</v>
      </c>
      <c r="Q1255" s="1">
        <v>21.13821138211382</v>
      </c>
      <c r="R1255">
        <v>26</v>
      </c>
    </row>
    <row r="1256" spans="1:18">
      <c r="A1256">
        <v>5887</v>
      </c>
      <c r="B1256">
        <v>1</v>
      </c>
      <c r="C1256">
        <v>0</v>
      </c>
      <c r="D1256" t="s">
        <v>7105</v>
      </c>
      <c r="E1256" t="s">
        <v>930</v>
      </c>
      <c r="F1256" t="s">
        <v>8832</v>
      </c>
      <c r="G1256">
        <v>9535</v>
      </c>
      <c r="H1256">
        <v>0</v>
      </c>
      <c r="I1256">
        <v>0</v>
      </c>
      <c r="J1256">
        <v>23</v>
      </c>
      <c r="K1256">
        <v>2</v>
      </c>
      <c r="L1256">
        <v>0</v>
      </c>
      <c r="M1256">
        <v>5887</v>
      </c>
      <c r="N1256" t="s">
        <v>7106</v>
      </c>
      <c r="O1256" t="s">
        <v>930</v>
      </c>
      <c r="Q1256" s="1">
        <v>5.6910569105691051</v>
      </c>
      <c r="R1256">
        <v>7</v>
      </c>
    </row>
    <row r="1257" spans="1:18">
      <c r="A1257">
        <v>5888</v>
      </c>
      <c r="B1257">
        <v>1</v>
      </c>
      <c r="C1257">
        <v>0</v>
      </c>
      <c r="D1257" t="s">
        <v>7107</v>
      </c>
      <c r="E1257" t="s">
        <v>930</v>
      </c>
      <c r="F1257" t="s">
        <v>930</v>
      </c>
      <c r="G1257">
        <v>9535</v>
      </c>
      <c r="H1257">
        <v>0</v>
      </c>
      <c r="I1257">
        <v>0</v>
      </c>
      <c r="J1257">
        <v>23</v>
      </c>
      <c r="K1257">
        <v>2</v>
      </c>
      <c r="L1257">
        <v>1</v>
      </c>
      <c r="M1257">
        <v>5888</v>
      </c>
      <c r="N1257" t="s">
        <v>7108</v>
      </c>
      <c r="O1257" t="s">
        <v>930</v>
      </c>
      <c r="Q1257" s="1">
        <v>3.0162601626016259</v>
      </c>
      <c r="R1257">
        <v>3.71</v>
      </c>
    </row>
    <row r="1258" spans="1:18">
      <c r="A1258">
        <v>5889</v>
      </c>
      <c r="B1258">
        <v>1</v>
      </c>
      <c r="C1258">
        <v>0</v>
      </c>
      <c r="D1258" t="s">
        <v>7109</v>
      </c>
      <c r="E1258" t="s">
        <v>930</v>
      </c>
      <c r="F1258" t="s">
        <v>930</v>
      </c>
      <c r="G1258">
        <v>9535</v>
      </c>
      <c r="H1258">
        <v>0</v>
      </c>
      <c r="I1258">
        <v>0</v>
      </c>
      <c r="J1258">
        <v>23</v>
      </c>
      <c r="K1258">
        <v>2</v>
      </c>
      <c r="L1258">
        <v>0</v>
      </c>
      <c r="M1258">
        <v>5889</v>
      </c>
      <c r="N1258" t="s">
        <v>7110</v>
      </c>
      <c r="O1258" t="s">
        <v>930</v>
      </c>
      <c r="Q1258" s="1">
        <v>46.341463414634141</v>
      </c>
      <c r="R1258">
        <v>57</v>
      </c>
    </row>
    <row r="1259" spans="1:18">
      <c r="A1259">
        <v>5890</v>
      </c>
      <c r="B1259">
        <v>1</v>
      </c>
      <c r="C1259">
        <v>0</v>
      </c>
      <c r="D1259" t="s">
        <v>7111</v>
      </c>
      <c r="E1259" t="s">
        <v>930</v>
      </c>
      <c r="F1259" t="s">
        <v>930</v>
      </c>
      <c r="G1259">
        <v>9535</v>
      </c>
      <c r="H1259">
        <v>0</v>
      </c>
      <c r="I1259">
        <v>0</v>
      </c>
      <c r="J1259">
        <v>23</v>
      </c>
      <c r="K1259">
        <v>2</v>
      </c>
      <c r="L1259">
        <v>0</v>
      </c>
      <c r="M1259">
        <v>5890</v>
      </c>
      <c r="N1259" t="s">
        <v>7112</v>
      </c>
      <c r="O1259" t="s">
        <v>930</v>
      </c>
      <c r="Q1259" s="1">
        <v>88.170731707317074</v>
      </c>
      <c r="R1259">
        <v>108.45</v>
      </c>
    </row>
    <row r="1260" spans="1:18">
      <c r="A1260">
        <v>5891</v>
      </c>
      <c r="B1260">
        <v>1</v>
      </c>
      <c r="C1260">
        <v>0</v>
      </c>
      <c r="D1260" t="s">
        <v>7115</v>
      </c>
      <c r="E1260" t="s">
        <v>930</v>
      </c>
      <c r="F1260" t="s">
        <v>930</v>
      </c>
      <c r="G1260">
        <v>9535</v>
      </c>
      <c r="H1260">
        <v>0</v>
      </c>
      <c r="I1260">
        <v>0</v>
      </c>
      <c r="J1260">
        <v>23</v>
      </c>
      <c r="K1260">
        <v>2</v>
      </c>
      <c r="L1260">
        <v>1</v>
      </c>
      <c r="M1260">
        <v>5891</v>
      </c>
      <c r="N1260" t="s">
        <v>7116</v>
      </c>
      <c r="O1260" t="s">
        <v>930</v>
      </c>
      <c r="Q1260" s="1">
        <v>5.6910569105691051</v>
      </c>
      <c r="R1260">
        <v>7</v>
      </c>
    </row>
    <row r="1261" spans="1:18">
      <c r="A1261">
        <v>5894</v>
      </c>
      <c r="B1261">
        <v>1</v>
      </c>
      <c r="C1261">
        <v>0</v>
      </c>
      <c r="D1261" t="s">
        <v>3249</v>
      </c>
      <c r="E1261" t="s">
        <v>1067</v>
      </c>
      <c r="F1261" t="s">
        <v>930</v>
      </c>
      <c r="G1261">
        <v>9535</v>
      </c>
      <c r="H1261">
        <v>0</v>
      </c>
      <c r="I1261">
        <v>0</v>
      </c>
      <c r="J1261">
        <v>23</v>
      </c>
      <c r="K1261">
        <v>2</v>
      </c>
      <c r="L1261">
        <v>1</v>
      </c>
      <c r="M1261">
        <v>5894</v>
      </c>
      <c r="N1261" t="s">
        <v>3250</v>
      </c>
      <c r="O1261" t="s">
        <v>930</v>
      </c>
      <c r="Q1261" s="1">
        <v>28.463414634146339</v>
      </c>
      <c r="R1261">
        <v>35.01</v>
      </c>
    </row>
    <row r="1262" spans="1:18">
      <c r="A1262">
        <v>5895</v>
      </c>
      <c r="B1262">
        <v>1</v>
      </c>
      <c r="C1262">
        <v>0</v>
      </c>
      <c r="D1262" t="s">
        <v>3251</v>
      </c>
      <c r="E1262" t="s">
        <v>1067</v>
      </c>
      <c r="F1262" t="s">
        <v>930</v>
      </c>
      <c r="G1262">
        <v>9535</v>
      </c>
      <c r="H1262">
        <v>0</v>
      </c>
      <c r="I1262">
        <v>0</v>
      </c>
      <c r="J1262">
        <v>23</v>
      </c>
      <c r="K1262">
        <v>2</v>
      </c>
      <c r="L1262">
        <v>1</v>
      </c>
      <c r="M1262">
        <v>5895</v>
      </c>
      <c r="N1262" t="s">
        <v>3252</v>
      </c>
      <c r="O1262" t="s">
        <v>930</v>
      </c>
      <c r="Q1262" s="1">
        <v>28.463414634146339</v>
      </c>
      <c r="R1262">
        <v>35.01</v>
      </c>
    </row>
    <row r="1263" spans="1:18">
      <c r="A1263">
        <v>5896</v>
      </c>
      <c r="B1263">
        <v>1</v>
      </c>
      <c r="C1263">
        <v>0</v>
      </c>
      <c r="D1263" t="s">
        <v>6901</v>
      </c>
      <c r="E1263" t="s">
        <v>930</v>
      </c>
      <c r="F1263" t="s">
        <v>930</v>
      </c>
      <c r="G1263">
        <v>9535</v>
      </c>
      <c r="H1263">
        <v>0</v>
      </c>
      <c r="I1263">
        <v>0</v>
      </c>
      <c r="J1263">
        <v>23</v>
      </c>
      <c r="K1263">
        <v>2</v>
      </c>
      <c r="L1263">
        <v>0</v>
      </c>
      <c r="M1263">
        <v>5896</v>
      </c>
      <c r="N1263" t="s">
        <v>6902</v>
      </c>
      <c r="O1263" t="s">
        <v>930</v>
      </c>
      <c r="Q1263" s="1">
        <v>5.2764227642276422</v>
      </c>
      <c r="R1263">
        <v>6.49</v>
      </c>
    </row>
    <row r="1264" spans="1:18">
      <c r="A1264">
        <v>5898</v>
      </c>
      <c r="B1264">
        <v>1</v>
      </c>
      <c r="C1264">
        <v>0</v>
      </c>
      <c r="D1264" t="s">
        <v>6903</v>
      </c>
      <c r="E1264" t="s">
        <v>1067</v>
      </c>
      <c r="F1264" t="s">
        <v>930</v>
      </c>
      <c r="G1264">
        <v>9535</v>
      </c>
      <c r="H1264">
        <v>0</v>
      </c>
      <c r="I1264">
        <v>0</v>
      </c>
      <c r="J1264">
        <v>23</v>
      </c>
      <c r="K1264">
        <v>2</v>
      </c>
      <c r="L1264">
        <v>0</v>
      </c>
      <c r="M1264">
        <v>5898</v>
      </c>
      <c r="N1264" t="s">
        <v>6904</v>
      </c>
      <c r="O1264" t="s">
        <v>930</v>
      </c>
      <c r="Q1264" s="1">
        <v>50.40650406504065</v>
      </c>
      <c r="R1264">
        <v>62</v>
      </c>
    </row>
    <row r="1265" spans="1:18">
      <c r="A1265">
        <v>5899</v>
      </c>
      <c r="B1265">
        <v>1</v>
      </c>
      <c r="C1265">
        <v>0</v>
      </c>
      <c r="D1265" t="s">
        <v>3253</v>
      </c>
      <c r="E1265" t="s">
        <v>930</v>
      </c>
      <c r="F1265" t="s">
        <v>930</v>
      </c>
      <c r="G1265">
        <v>9535</v>
      </c>
      <c r="H1265">
        <v>0</v>
      </c>
      <c r="I1265">
        <v>0</v>
      </c>
      <c r="J1265">
        <v>23</v>
      </c>
      <c r="K1265">
        <v>2</v>
      </c>
      <c r="L1265">
        <v>1</v>
      </c>
      <c r="M1265">
        <v>5899</v>
      </c>
      <c r="N1265" t="s">
        <v>3254</v>
      </c>
      <c r="O1265" t="s">
        <v>930</v>
      </c>
      <c r="Q1265" s="1">
        <v>20.333333333333332</v>
      </c>
      <c r="R1265">
        <v>25.01</v>
      </c>
    </row>
    <row r="1266" spans="1:18">
      <c r="A1266">
        <v>5900</v>
      </c>
      <c r="B1266">
        <v>1</v>
      </c>
      <c r="C1266">
        <v>0</v>
      </c>
      <c r="D1266" t="s">
        <v>3255</v>
      </c>
      <c r="E1266" t="s">
        <v>930</v>
      </c>
      <c r="F1266" t="s">
        <v>930</v>
      </c>
      <c r="G1266">
        <v>9535</v>
      </c>
      <c r="H1266">
        <v>0</v>
      </c>
      <c r="I1266">
        <v>0</v>
      </c>
      <c r="J1266">
        <v>23</v>
      </c>
      <c r="K1266">
        <v>2</v>
      </c>
      <c r="L1266">
        <v>1</v>
      </c>
      <c r="M1266">
        <v>5900</v>
      </c>
      <c r="N1266" t="s">
        <v>3256</v>
      </c>
      <c r="O1266" t="s">
        <v>930</v>
      </c>
      <c r="Q1266" s="1">
        <v>9.8455284552845512</v>
      </c>
      <c r="R1266">
        <v>12.11</v>
      </c>
    </row>
    <row r="1267" spans="1:18">
      <c r="A1267">
        <v>5901</v>
      </c>
      <c r="B1267">
        <v>1</v>
      </c>
      <c r="C1267">
        <v>0</v>
      </c>
      <c r="D1267" t="s">
        <v>3257</v>
      </c>
      <c r="E1267" t="s">
        <v>930</v>
      </c>
      <c r="F1267" t="s">
        <v>930</v>
      </c>
      <c r="G1267">
        <v>9535</v>
      </c>
      <c r="H1267">
        <v>0</v>
      </c>
      <c r="I1267">
        <v>0</v>
      </c>
      <c r="J1267">
        <v>23</v>
      </c>
      <c r="K1267">
        <v>2</v>
      </c>
      <c r="L1267">
        <v>0</v>
      </c>
      <c r="M1267">
        <v>5901</v>
      </c>
      <c r="N1267" t="s">
        <v>3258</v>
      </c>
      <c r="O1267" t="s">
        <v>930</v>
      </c>
      <c r="Q1267" s="1">
        <v>44.203252032520325</v>
      </c>
      <c r="R1267">
        <v>54.37</v>
      </c>
    </row>
    <row r="1268" spans="1:18">
      <c r="A1268">
        <v>5902</v>
      </c>
      <c r="B1268">
        <v>1</v>
      </c>
      <c r="C1268">
        <v>0</v>
      </c>
      <c r="D1268" t="s">
        <v>6905</v>
      </c>
      <c r="E1268" t="s">
        <v>930</v>
      </c>
      <c r="F1268" t="s">
        <v>930</v>
      </c>
      <c r="G1268">
        <v>9535</v>
      </c>
      <c r="H1268">
        <v>0</v>
      </c>
      <c r="I1268">
        <v>0</v>
      </c>
      <c r="J1268">
        <v>23</v>
      </c>
      <c r="K1268">
        <v>2</v>
      </c>
      <c r="L1268">
        <v>0</v>
      </c>
      <c r="M1268">
        <v>5902</v>
      </c>
      <c r="N1268" t="s">
        <v>6906</v>
      </c>
      <c r="O1268" t="s">
        <v>930</v>
      </c>
      <c r="Q1268" s="1">
        <v>39.617886178861795</v>
      </c>
      <c r="R1268">
        <v>48.73</v>
      </c>
    </row>
    <row r="1269" spans="1:18">
      <c r="A1269">
        <v>5903</v>
      </c>
      <c r="B1269">
        <v>1</v>
      </c>
      <c r="C1269">
        <v>0</v>
      </c>
      <c r="D1269" t="s">
        <v>6907</v>
      </c>
      <c r="E1269" t="s">
        <v>930</v>
      </c>
      <c r="F1269" t="s">
        <v>930</v>
      </c>
      <c r="G1269">
        <v>9535</v>
      </c>
      <c r="H1269">
        <v>0</v>
      </c>
      <c r="I1269">
        <v>0</v>
      </c>
      <c r="J1269">
        <v>23</v>
      </c>
      <c r="K1269">
        <v>2</v>
      </c>
      <c r="L1269">
        <v>0</v>
      </c>
      <c r="M1269">
        <v>5903</v>
      </c>
      <c r="N1269" t="s">
        <v>6908</v>
      </c>
      <c r="O1269" t="s">
        <v>930</v>
      </c>
      <c r="Q1269" s="1">
        <v>8.1300813008130088</v>
      </c>
      <c r="R1269">
        <v>10</v>
      </c>
    </row>
    <row r="1270" spans="1:18">
      <c r="A1270">
        <v>5904</v>
      </c>
      <c r="B1270">
        <v>1</v>
      </c>
      <c r="C1270">
        <v>0</v>
      </c>
      <c r="D1270" t="s">
        <v>3259</v>
      </c>
      <c r="E1270" t="s">
        <v>930</v>
      </c>
      <c r="F1270" t="s">
        <v>930</v>
      </c>
      <c r="G1270">
        <v>9535</v>
      </c>
      <c r="H1270">
        <v>0</v>
      </c>
      <c r="I1270">
        <v>0</v>
      </c>
      <c r="J1270">
        <v>23</v>
      </c>
      <c r="K1270">
        <v>2</v>
      </c>
      <c r="L1270">
        <v>1</v>
      </c>
      <c r="M1270">
        <v>5904</v>
      </c>
      <c r="N1270" t="s">
        <v>3260</v>
      </c>
      <c r="O1270" t="s">
        <v>930</v>
      </c>
      <c r="Q1270" s="1">
        <v>36.59349593495935</v>
      </c>
      <c r="R1270">
        <v>45.01</v>
      </c>
    </row>
    <row r="1271" spans="1:18">
      <c r="A1271">
        <v>5905</v>
      </c>
      <c r="B1271">
        <v>1</v>
      </c>
      <c r="C1271">
        <v>0</v>
      </c>
      <c r="D1271" t="s">
        <v>6909</v>
      </c>
      <c r="E1271" t="s">
        <v>930</v>
      </c>
      <c r="F1271" t="s">
        <v>930</v>
      </c>
      <c r="G1271">
        <v>9535</v>
      </c>
      <c r="H1271">
        <v>0</v>
      </c>
      <c r="I1271">
        <v>0</v>
      </c>
      <c r="J1271">
        <v>23</v>
      </c>
      <c r="K1271">
        <v>2</v>
      </c>
      <c r="L1271">
        <v>0</v>
      </c>
      <c r="M1271">
        <v>5905</v>
      </c>
      <c r="N1271" t="s">
        <v>6910</v>
      </c>
      <c r="O1271" t="s">
        <v>930</v>
      </c>
      <c r="Q1271" s="1">
        <v>16.260162601626018</v>
      </c>
      <c r="R1271">
        <v>20</v>
      </c>
    </row>
    <row r="1272" spans="1:18">
      <c r="A1272">
        <v>5906</v>
      </c>
      <c r="B1272">
        <v>1</v>
      </c>
      <c r="C1272">
        <v>0</v>
      </c>
      <c r="D1272" t="s">
        <v>6911</v>
      </c>
      <c r="E1272" t="s">
        <v>930</v>
      </c>
      <c r="F1272" t="s">
        <v>8833</v>
      </c>
      <c r="G1272">
        <v>9535</v>
      </c>
      <c r="H1272">
        <v>0</v>
      </c>
      <c r="I1272">
        <v>0</v>
      </c>
      <c r="J1272">
        <v>23</v>
      </c>
      <c r="K1272">
        <v>2</v>
      </c>
      <c r="L1272">
        <v>0</v>
      </c>
      <c r="M1272">
        <v>5906</v>
      </c>
      <c r="N1272" t="s">
        <v>8534</v>
      </c>
      <c r="O1272" t="s">
        <v>930</v>
      </c>
      <c r="Q1272" s="1">
        <v>48.780487804878049</v>
      </c>
      <c r="R1272">
        <v>60</v>
      </c>
    </row>
    <row r="1273" spans="1:18">
      <c r="A1273">
        <v>5907</v>
      </c>
      <c r="B1273">
        <v>1</v>
      </c>
      <c r="C1273">
        <v>0</v>
      </c>
      <c r="D1273" t="s">
        <v>8956</v>
      </c>
      <c r="E1273" t="s">
        <v>1067</v>
      </c>
      <c r="F1273" t="s">
        <v>6076</v>
      </c>
      <c r="G1273">
        <v>9582</v>
      </c>
      <c r="H1273">
        <v>25</v>
      </c>
      <c r="I1273">
        <v>2</v>
      </c>
      <c r="J1273">
        <v>23</v>
      </c>
      <c r="K1273">
        <v>2</v>
      </c>
      <c r="L1273">
        <v>0</v>
      </c>
      <c r="M1273">
        <v>5907</v>
      </c>
      <c r="N1273" t="s">
        <v>8957</v>
      </c>
      <c r="O1273" t="s">
        <v>930</v>
      </c>
      <c r="Q1273" s="1">
        <v>104.0650406504065</v>
      </c>
      <c r="R1273">
        <v>128</v>
      </c>
    </row>
    <row r="1274" spans="1:18">
      <c r="A1274">
        <v>5908</v>
      </c>
      <c r="B1274">
        <v>1</v>
      </c>
      <c r="C1274">
        <v>1</v>
      </c>
      <c r="D1274" t="s">
        <v>7124</v>
      </c>
      <c r="E1274" t="s">
        <v>930</v>
      </c>
      <c r="F1274" t="s">
        <v>8834</v>
      </c>
      <c r="G1274">
        <v>9535</v>
      </c>
      <c r="H1274">
        <v>0</v>
      </c>
      <c r="I1274">
        <v>0</v>
      </c>
      <c r="J1274">
        <v>23</v>
      </c>
      <c r="K1274">
        <v>2</v>
      </c>
      <c r="L1274">
        <v>0</v>
      </c>
      <c r="M1274">
        <v>5908</v>
      </c>
      <c r="N1274" t="s">
        <v>7125</v>
      </c>
      <c r="O1274" t="s">
        <v>930</v>
      </c>
      <c r="Q1274" s="1">
        <v>21.13821138211382</v>
      </c>
      <c r="R1274">
        <v>26</v>
      </c>
    </row>
    <row r="1275" spans="1:18">
      <c r="A1275">
        <v>5909</v>
      </c>
      <c r="B1275">
        <v>1</v>
      </c>
      <c r="C1275">
        <v>0</v>
      </c>
      <c r="D1275" t="s">
        <v>7129</v>
      </c>
      <c r="E1275" t="s">
        <v>930</v>
      </c>
      <c r="F1275" t="s">
        <v>930</v>
      </c>
      <c r="G1275">
        <v>9535</v>
      </c>
      <c r="H1275">
        <v>0</v>
      </c>
      <c r="I1275">
        <v>0</v>
      </c>
      <c r="J1275">
        <v>23</v>
      </c>
      <c r="K1275">
        <v>2</v>
      </c>
      <c r="L1275">
        <v>0</v>
      </c>
      <c r="M1275">
        <v>5909</v>
      </c>
      <c r="N1275" t="s">
        <v>7130</v>
      </c>
      <c r="O1275" t="s">
        <v>930</v>
      </c>
      <c r="Q1275" s="1">
        <v>130.08130081300814</v>
      </c>
      <c r="R1275">
        <v>160</v>
      </c>
    </row>
    <row r="1276" spans="1:18">
      <c r="A1276">
        <v>5910</v>
      </c>
      <c r="B1276">
        <v>1</v>
      </c>
      <c r="C1276">
        <v>0</v>
      </c>
      <c r="D1276" t="s">
        <v>7131</v>
      </c>
      <c r="E1276" t="s">
        <v>930</v>
      </c>
      <c r="F1276" t="s">
        <v>930</v>
      </c>
      <c r="G1276">
        <v>9535</v>
      </c>
      <c r="H1276">
        <v>0</v>
      </c>
      <c r="I1276">
        <v>0</v>
      </c>
      <c r="J1276">
        <v>23</v>
      </c>
      <c r="K1276">
        <v>2</v>
      </c>
      <c r="L1276">
        <v>1</v>
      </c>
      <c r="M1276">
        <v>5910</v>
      </c>
      <c r="N1276" t="s">
        <v>7132</v>
      </c>
      <c r="O1276" t="s">
        <v>930</v>
      </c>
      <c r="Q1276" s="1">
        <v>12.601626016260163</v>
      </c>
      <c r="R1276">
        <v>15.5</v>
      </c>
    </row>
    <row r="1277" spans="1:18">
      <c r="A1277">
        <v>5912</v>
      </c>
      <c r="B1277">
        <v>1</v>
      </c>
      <c r="C1277">
        <v>0</v>
      </c>
      <c r="D1277" t="s">
        <v>7135</v>
      </c>
      <c r="E1277" t="s">
        <v>930</v>
      </c>
      <c r="F1277" t="s">
        <v>930</v>
      </c>
      <c r="G1277">
        <v>9535</v>
      </c>
      <c r="H1277">
        <v>0</v>
      </c>
      <c r="I1277">
        <v>0</v>
      </c>
      <c r="J1277">
        <v>23</v>
      </c>
      <c r="K1277">
        <v>2</v>
      </c>
      <c r="L1277">
        <v>0</v>
      </c>
      <c r="M1277">
        <v>5912</v>
      </c>
      <c r="N1277" t="s">
        <v>7136</v>
      </c>
      <c r="O1277" t="s">
        <v>930</v>
      </c>
      <c r="Q1277" s="1">
        <v>211.3821138211382</v>
      </c>
      <c r="R1277">
        <v>260</v>
      </c>
    </row>
    <row r="1278" spans="1:18">
      <c r="A1278">
        <v>5913</v>
      </c>
      <c r="B1278">
        <v>1</v>
      </c>
      <c r="C1278">
        <v>0</v>
      </c>
      <c r="D1278" t="s">
        <v>7137</v>
      </c>
      <c r="E1278" t="s">
        <v>930</v>
      </c>
      <c r="F1278" t="s">
        <v>930</v>
      </c>
      <c r="G1278">
        <v>9535</v>
      </c>
      <c r="H1278">
        <v>0</v>
      </c>
      <c r="I1278">
        <v>0</v>
      </c>
      <c r="J1278">
        <v>23</v>
      </c>
      <c r="K1278">
        <v>2</v>
      </c>
      <c r="L1278">
        <v>0</v>
      </c>
      <c r="M1278">
        <v>5913</v>
      </c>
      <c r="N1278" t="s">
        <v>7138</v>
      </c>
      <c r="O1278" t="s">
        <v>930</v>
      </c>
      <c r="Q1278" s="1">
        <v>78.048780487804876</v>
      </c>
      <c r="R1278">
        <v>96</v>
      </c>
    </row>
    <row r="1279" spans="1:18">
      <c r="A1279">
        <v>5914</v>
      </c>
      <c r="B1279">
        <v>1</v>
      </c>
      <c r="C1279">
        <v>0</v>
      </c>
      <c r="D1279" t="s">
        <v>7142</v>
      </c>
      <c r="E1279" t="s">
        <v>930</v>
      </c>
      <c r="F1279" t="s">
        <v>930</v>
      </c>
      <c r="G1279">
        <v>9535</v>
      </c>
      <c r="H1279">
        <v>0</v>
      </c>
      <c r="I1279">
        <v>0</v>
      </c>
      <c r="J1279">
        <v>23</v>
      </c>
      <c r="K1279">
        <v>2</v>
      </c>
      <c r="L1279">
        <v>0</v>
      </c>
      <c r="M1279">
        <v>5914</v>
      </c>
      <c r="N1279" t="s">
        <v>7143</v>
      </c>
      <c r="O1279" t="s">
        <v>930</v>
      </c>
      <c r="Q1279" s="1">
        <v>13.008130081300813</v>
      </c>
      <c r="R1279">
        <v>16</v>
      </c>
    </row>
    <row r="1280" spans="1:18">
      <c r="A1280">
        <v>5915</v>
      </c>
      <c r="B1280">
        <v>1</v>
      </c>
      <c r="C1280">
        <v>0</v>
      </c>
      <c r="D1280" t="s">
        <v>7148</v>
      </c>
      <c r="E1280" t="s">
        <v>930</v>
      </c>
      <c r="F1280" t="s">
        <v>930</v>
      </c>
      <c r="G1280">
        <v>9535</v>
      </c>
      <c r="H1280">
        <v>0</v>
      </c>
      <c r="I1280">
        <v>0</v>
      </c>
      <c r="J1280">
        <v>23</v>
      </c>
      <c r="K1280">
        <v>2</v>
      </c>
      <c r="L1280">
        <v>0</v>
      </c>
      <c r="M1280">
        <v>5915</v>
      </c>
      <c r="N1280" t="s">
        <v>7149</v>
      </c>
      <c r="O1280" t="s">
        <v>930</v>
      </c>
      <c r="Q1280" s="1">
        <v>37.398373983739837</v>
      </c>
      <c r="R1280">
        <v>46</v>
      </c>
    </row>
    <row r="1281" spans="1:18">
      <c r="A1281">
        <v>5916</v>
      </c>
      <c r="B1281">
        <v>1</v>
      </c>
      <c r="C1281">
        <v>0</v>
      </c>
      <c r="D1281" t="s">
        <v>3261</v>
      </c>
      <c r="E1281" t="s">
        <v>930</v>
      </c>
      <c r="F1281" t="s">
        <v>930</v>
      </c>
      <c r="G1281">
        <v>8880</v>
      </c>
      <c r="H1281">
        <v>0</v>
      </c>
      <c r="I1281">
        <v>0</v>
      </c>
      <c r="J1281">
        <v>23</v>
      </c>
      <c r="K1281">
        <v>2</v>
      </c>
      <c r="L1281">
        <v>1</v>
      </c>
      <c r="M1281">
        <v>5916</v>
      </c>
      <c r="N1281" t="s">
        <v>3262</v>
      </c>
      <c r="O1281" t="s">
        <v>930</v>
      </c>
      <c r="Q1281" s="1">
        <v>47.967479674796742</v>
      </c>
      <c r="R1281">
        <v>59</v>
      </c>
    </row>
    <row r="1282" spans="1:18">
      <c r="A1282">
        <v>5917</v>
      </c>
      <c r="B1282">
        <v>1</v>
      </c>
      <c r="C1282">
        <v>0</v>
      </c>
      <c r="D1282" t="s">
        <v>7161</v>
      </c>
      <c r="E1282" t="s">
        <v>930</v>
      </c>
      <c r="F1282" t="s">
        <v>8835</v>
      </c>
      <c r="G1282">
        <v>9535</v>
      </c>
      <c r="H1282">
        <v>0</v>
      </c>
      <c r="I1282">
        <v>0</v>
      </c>
      <c r="J1282">
        <v>23</v>
      </c>
      <c r="K1282">
        <v>2</v>
      </c>
      <c r="L1282">
        <v>0</v>
      </c>
      <c r="M1282">
        <v>5917</v>
      </c>
      <c r="N1282" t="s">
        <v>8836</v>
      </c>
      <c r="O1282" t="s">
        <v>930</v>
      </c>
      <c r="Q1282" s="1">
        <v>243.08943089430892</v>
      </c>
      <c r="R1282">
        <v>299</v>
      </c>
    </row>
    <row r="1283" spans="1:18">
      <c r="A1283">
        <v>5918</v>
      </c>
      <c r="B1283">
        <v>1</v>
      </c>
      <c r="C1283">
        <v>0</v>
      </c>
      <c r="D1283" t="s">
        <v>7174</v>
      </c>
      <c r="E1283" t="s">
        <v>930</v>
      </c>
      <c r="F1283" t="s">
        <v>930</v>
      </c>
      <c r="G1283">
        <v>9535</v>
      </c>
      <c r="H1283">
        <v>0</v>
      </c>
      <c r="I1283">
        <v>0</v>
      </c>
      <c r="J1283">
        <v>23</v>
      </c>
      <c r="K1283">
        <v>2</v>
      </c>
      <c r="L1283">
        <v>0</v>
      </c>
      <c r="M1283">
        <v>5918</v>
      </c>
      <c r="N1283" t="s">
        <v>8535</v>
      </c>
      <c r="O1283" t="s">
        <v>930</v>
      </c>
      <c r="Q1283" s="1">
        <v>227.64227642276421</v>
      </c>
      <c r="R1283">
        <v>280</v>
      </c>
    </row>
    <row r="1284" spans="1:18">
      <c r="A1284">
        <v>5919</v>
      </c>
      <c r="B1284">
        <v>1</v>
      </c>
      <c r="C1284">
        <v>0</v>
      </c>
      <c r="D1284" t="s">
        <v>7179</v>
      </c>
      <c r="E1284" t="s">
        <v>930</v>
      </c>
      <c r="F1284" t="s">
        <v>930</v>
      </c>
      <c r="G1284">
        <v>9535</v>
      </c>
      <c r="H1284">
        <v>0</v>
      </c>
      <c r="I1284">
        <v>0</v>
      </c>
      <c r="J1284">
        <v>23</v>
      </c>
      <c r="K1284">
        <v>2</v>
      </c>
      <c r="L1284">
        <v>0</v>
      </c>
      <c r="M1284">
        <v>5919</v>
      </c>
      <c r="N1284" t="s">
        <v>7180</v>
      </c>
      <c r="O1284" t="s">
        <v>930</v>
      </c>
      <c r="Q1284" s="1">
        <v>20.333333333333332</v>
      </c>
      <c r="R1284">
        <v>25.01</v>
      </c>
    </row>
    <row r="1285" spans="1:18">
      <c r="A1285">
        <v>5920</v>
      </c>
      <c r="B1285">
        <v>1</v>
      </c>
      <c r="C1285">
        <v>0</v>
      </c>
      <c r="D1285" t="s">
        <v>7185</v>
      </c>
      <c r="E1285" t="s">
        <v>930</v>
      </c>
      <c r="F1285" t="s">
        <v>8837</v>
      </c>
      <c r="G1285">
        <v>9535</v>
      </c>
      <c r="H1285">
        <v>0</v>
      </c>
      <c r="I1285">
        <v>0</v>
      </c>
      <c r="J1285">
        <v>23</v>
      </c>
      <c r="K1285">
        <v>2</v>
      </c>
      <c r="L1285">
        <v>0</v>
      </c>
      <c r="M1285">
        <v>5920</v>
      </c>
      <c r="N1285" t="s">
        <v>7186</v>
      </c>
      <c r="O1285" t="s">
        <v>930</v>
      </c>
      <c r="Q1285" s="1">
        <v>5.2845528455284549</v>
      </c>
      <c r="R1285">
        <v>6.5</v>
      </c>
    </row>
    <row r="1286" spans="1:18">
      <c r="A1286">
        <v>5921</v>
      </c>
      <c r="B1286">
        <v>1</v>
      </c>
      <c r="C1286">
        <v>0</v>
      </c>
      <c r="D1286" t="s">
        <v>7187</v>
      </c>
      <c r="E1286" t="s">
        <v>930</v>
      </c>
      <c r="F1286" t="s">
        <v>930</v>
      </c>
      <c r="G1286">
        <v>9535</v>
      </c>
      <c r="H1286">
        <v>0</v>
      </c>
      <c r="I1286">
        <v>0</v>
      </c>
      <c r="J1286">
        <v>23</v>
      </c>
      <c r="K1286">
        <v>2</v>
      </c>
      <c r="L1286">
        <v>1</v>
      </c>
      <c r="M1286">
        <v>5921</v>
      </c>
      <c r="N1286" t="s">
        <v>7188</v>
      </c>
      <c r="O1286" t="s">
        <v>930</v>
      </c>
      <c r="Q1286" s="1">
        <v>713.69105691056905</v>
      </c>
      <c r="R1286">
        <v>877.84</v>
      </c>
    </row>
    <row r="1287" spans="1:18">
      <c r="A1287">
        <v>5922</v>
      </c>
      <c r="B1287">
        <v>1</v>
      </c>
      <c r="C1287">
        <v>0</v>
      </c>
      <c r="D1287" t="s">
        <v>7189</v>
      </c>
      <c r="E1287" t="s">
        <v>930</v>
      </c>
      <c r="F1287" t="s">
        <v>930</v>
      </c>
      <c r="G1287">
        <v>9535</v>
      </c>
      <c r="H1287">
        <v>0</v>
      </c>
      <c r="I1287">
        <v>0</v>
      </c>
      <c r="J1287">
        <v>23</v>
      </c>
      <c r="K1287">
        <v>2</v>
      </c>
      <c r="L1287">
        <v>1</v>
      </c>
      <c r="M1287">
        <v>5922</v>
      </c>
      <c r="N1287" t="s">
        <v>7190</v>
      </c>
      <c r="O1287" t="s">
        <v>930</v>
      </c>
      <c r="Q1287" s="1">
        <v>2503.7235772357726</v>
      </c>
      <c r="R1287">
        <v>3079.58</v>
      </c>
    </row>
    <row r="1288" spans="1:18">
      <c r="A1288">
        <v>5923</v>
      </c>
      <c r="B1288">
        <v>1</v>
      </c>
      <c r="C1288">
        <v>0</v>
      </c>
      <c r="D1288" t="s">
        <v>7191</v>
      </c>
      <c r="E1288" t="s">
        <v>930</v>
      </c>
      <c r="F1288" t="s">
        <v>8838</v>
      </c>
      <c r="G1288">
        <v>9535</v>
      </c>
      <c r="H1288">
        <v>0</v>
      </c>
      <c r="I1288">
        <v>0</v>
      </c>
      <c r="J1288">
        <v>23</v>
      </c>
      <c r="K1288">
        <v>2</v>
      </c>
      <c r="L1288">
        <v>0</v>
      </c>
      <c r="M1288">
        <v>5923</v>
      </c>
      <c r="N1288" t="s">
        <v>8839</v>
      </c>
      <c r="O1288" t="s">
        <v>930</v>
      </c>
      <c r="Q1288" s="1">
        <v>126.01626016260163</v>
      </c>
      <c r="R1288">
        <v>155</v>
      </c>
    </row>
    <row r="1289" spans="1:18">
      <c r="A1289">
        <v>5924</v>
      </c>
      <c r="B1289">
        <v>1</v>
      </c>
      <c r="C1289">
        <v>0</v>
      </c>
      <c r="D1289" t="s">
        <v>8710</v>
      </c>
      <c r="E1289" t="s">
        <v>930</v>
      </c>
      <c r="F1289" t="s">
        <v>8840</v>
      </c>
      <c r="G1289">
        <v>9535</v>
      </c>
      <c r="H1289">
        <v>0</v>
      </c>
      <c r="I1289">
        <v>0</v>
      </c>
      <c r="J1289">
        <v>23</v>
      </c>
      <c r="K1289">
        <v>2</v>
      </c>
      <c r="L1289">
        <v>0</v>
      </c>
      <c r="M1289">
        <v>5924</v>
      </c>
      <c r="N1289" t="s">
        <v>7126</v>
      </c>
      <c r="O1289" t="s">
        <v>930</v>
      </c>
      <c r="Q1289" s="1">
        <v>29.268292682926827</v>
      </c>
      <c r="R1289">
        <v>36</v>
      </c>
    </row>
    <row r="1290" spans="1:18">
      <c r="A1290">
        <v>5925</v>
      </c>
      <c r="B1290">
        <v>1</v>
      </c>
      <c r="C1290">
        <v>0</v>
      </c>
      <c r="D1290" t="s">
        <v>7127</v>
      </c>
      <c r="E1290" t="s">
        <v>930</v>
      </c>
      <c r="F1290" t="s">
        <v>930</v>
      </c>
      <c r="G1290">
        <v>9535</v>
      </c>
      <c r="H1290">
        <v>0</v>
      </c>
      <c r="I1290">
        <v>0</v>
      </c>
      <c r="J1290">
        <v>23</v>
      </c>
      <c r="K1290">
        <v>2</v>
      </c>
      <c r="L1290">
        <v>0</v>
      </c>
      <c r="M1290">
        <v>5925</v>
      </c>
      <c r="N1290" t="s">
        <v>7128</v>
      </c>
      <c r="O1290" t="s">
        <v>930</v>
      </c>
      <c r="Q1290" s="1">
        <v>26.829268292682929</v>
      </c>
      <c r="R1290">
        <v>33</v>
      </c>
    </row>
    <row r="1291" spans="1:18">
      <c r="A1291">
        <v>5927</v>
      </c>
      <c r="B1291">
        <v>1</v>
      </c>
      <c r="C1291">
        <v>0</v>
      </c>
      <c r="D1291" t="s">
        <v>7144</v>
      </c>
      <c r="E1291" t="s">
        <v>930</v>
      </c>
      <c r="F1291" t="s">
        <v>930</v>
      </c>
      <c r="G1291">
        <v>9535</v>
      </c>
      <c r="H1291">
        <v>0</v>
      </c>
      <c r="I1291">
        <v>0</v>
      </c>
      <c r="J1291">
        <v>23</v>
      </c>
      <c r="K1291">
        <v>2</v>
      </c>
      <c r="L1291">
        <v>0</v>
      </c>
      <c r="M1291">
        <v>5927</v>
      </c>
      <c r="N1291" t="s">
        <v>7145</v>
      </c>
      <c r="O1291" t="s">
        <v>930</v>
      </c>
      <c r="Q1291" s="1">
        <v>15.617886178861788</v>
      </c>
      <c r="R1291">
        <v>19.21</v>
      </c>
    </row>
    <row r="1292" spans="1:18">
      <c r="A1292">
        <v>5928</v>
      </c>
      <c r="B1292">
        <v>1</v>
      </c>
      <c r="C1292">
        <v>0</v>
      </c>
      <c r="D1292" t="s">
        <v>7154</v>
      </c>
      <c r="E1292" t="s">
        <v>930</v>
      </c>
      <c r="F1292" t="s">
        <v>930</v>
      </c>
      <c r="G1292">
        <v>9535</v>
      </c>
      <c r="H1292">
        <v>0</v>
      </c>
      <c r="I1292">
        <v>0</v>
      </c>
      <c r="J1292">
        <v>23</v>
      </c>
      <c r="K1292">
        <v>2</v>
      </c>
      <c r="L1292">
        <v>0</v>
      </c>
      <c r="M1292">
        <v>5928</v>
      </c>
      <c r="N1292" t="s">
        <v>7155</v>
      </c>
      <c r="O1292" t="s">
        <v>930</v>
      </c>
      <c r="Q1292" s="1">
        <v>38.211382113821138</v>
      </c>
      <c r="R1292">
        <v>47</v>
      </c>
    </row>
    <row r="1293" spans="1:18">
      <c r="A1293">
        <v>5929</v>
      </c>
      <c r="B1293">
        <v>1</v>
      </c>
      <c r="C1293">
        <v>0</v>
      </c>
      <c r="D1293" t="s">
        <v>7152</v>
      </c>
      <c r="E1293" t="s">
        <v>930</v>
      </c>
      <c r="F1293" t="s">
        <v>930</v>
      </c>
      <c r="G1293">
        <v>9535</v>
      </c>
      <c r="H1293">
        <v>0</v>
      </c>
      <c r="I1293">
        <v>0</v>
      </c>
      <c r="J1293">
        <v>23</v>
      </c>
      <c r="K1293">
        <v>2</v>
      </c>
      <c r="L1293">
        <v>0</v>
      </c>
      <c r="M1293">
        <v>5929</v>
      </c>
      <c r="N1293" t="s">
        <v>7153</v>
      </c>
      <c r="O1293" t="s">
        <v>930</v>
      </c>
      <c r="Q1293" s="1">
        <v>45.528455284552848</v>
      </c>
      <c r="R1293">
        <v>56</v>
      </c>
    </row>
    <row r="1294" spans="1:18">
      <c r="A1294">
        <v>5930</v>
      </c>
      <c r="B1294">
        <v>1</v>
      </c>
      <c r="C1294">
        <v>0</v>
      </c>
      <c r="D1294" t="s">
        <v>7156</v>
      </c>
      <c r="E1294" t="s">
        <v>930</v>
      </c>
      <c r="F1294" t="s">
        <v>930</v>
      </c>
      <c r="G1294">
        <v>9535</v>
      </c>
      <c r="H1294">
        <v>0</v>
      </c>
      <c r="I1294">
        <v>0</v>
      </c>
      <c r="J1294">
        <v>23</v>
      </c>
      <c r="K1294">
        <v>2</v>
      </c>
      <c r="L1294">
        <v>0</v>
      </c>
      <c r="M1294">
        <v>5930</v>
      </c>
      <c r="N1294" t="s">
        <v>7157</v>
      </c>
      <c r="O1294" t="s">
        <v>930</v>
      </c>
      <c r="Q1294" s="1">
        <v>38.211382113821138</v>
      </c>
      <c r="R1294">
        <v>47</v>
      </c>
    </row>
    <row r="1295" spans="1:18">
      <c r="A1295">
        <v>5931</v>
      </c>
      <c r="B1295">
        <v>1</v>
      </c>
      <c r="C1295">
        <v>0</v>
      </c>
      <c r="D1295" t="s">
        <v>7168</v>
      </c>
      <c r="E1295" t="s">
        <v>930</v>
      </c>
      <c r="F1295" t="s">
        <v>930</v>
      </c>
      <c r="G1295">
        <v>9535</v>
      </c>
      <c r="H1295">
        <v>0</v>
      </c>
      <c r="I1295">
        <v>0</v>
      </c>
      <c r="J1295">
        <v>23</v>
      </c>
      <c r="K1295">
        <v>2</v>
      </c>
      <c r="L1295">
        <v>1</v>
      </c>
      <c r="M1295">
        <v>5931</v>
      </c>
      <c r="N1295" t="s">
        <v>7169</v>
      </c>
      <c r="O1295" t="s">
        <v>930</v>
      </c>
      <c r="Q1295" s="1">
        <v>934.95934959349597</v>
      </c>
      <c r="R1295">
        <v>1150</v>
      </c>
    </row>
    <row r="1296" spans="1:18">
      <c r="A1296">
        <v>5932</v>
      </c>
      <c r="B1296">
        <v>1</v>
      </c>
      <c r="C1296">
        <v>0</v>
      </c>
      <c r="D1296" t="s">
        <v>7170</v>
      </c>
      <c r="E1296" t="s">
        <v>930</v>
      </c>
      <c r="F1296" t="s">
        <v>930</v>
      </c>
      <c r="G1296">
        <v>9535</v>
      </c>
      <c r="H1296">
        <v>0</v>
      </c>
      <c r="I1296">
        <v>0</v>
      </c>
      <c r="J1296">
        <v>23</v>
      </c>
      <c r="K1296">
        <v>2</v>
      </c>
      <c r="L1296">
        <v>1</v>
      </c>
      <c r="M1296">
        <v>5932</v>
      </c>
      <c r="N1296" t="s">
        <v>7171</v>
      </c>
      <c r="O1296" t="s">
        <v>930</v>
      </c>
      <c r="Q1296" s="1">
        <v>1056.9105691056909</v>
      </c>
      <c r="R1296">
        <v>1300</v>
      </c>
    </row>
    <row r="1297" spans="1:18">
      <c r="A1297">
        <v>5933</v>
      </c>
      <c r="B1297">
        <v>1</v>
      </c>
      <c r="C1297">
        <v>0</v>
      </c>
      <c r="D1297" t="s">
        <v>7181</v>
      </c>
      <c r="E1297" t="s">
        <v>930</v>
      </c>
      <c r="F1297" t="s">
        <v>930</v>
      </c>
      <c r="G1297">
        <v>9535</v>
      </c>
      <c r="H1297">
        <v>0</v>
      </c>
      <c r="I1297">
        <v>0</v>
      </c>
      <c r="J1297">
        <v>23</v>
      </c>
      <c r="K1297">
        <v>2</v>
      </c>
      <c r="L1297">
        <v>1</v>
      </c>
      <c r="M1297">
        <v>5933</v>
      </c>
      <c r="N1297" t="s">
        <v>7182</v>
      </c>
      <c r="O1297" t="s">
        <v>930</v>
      </c>
      <c r="Q1297" s="1">
        <v>170.73170731707319</v>
      </c>
      <c r="R1297">
        <v>210</v>
      </c>
    </row>
    <row r="1298" spans="1:18">
      <c r="A1298">
        <v>5934</v>
      </c>
      <c r="B1298">
        <v>1</v>
      </c>
      <c r="C1298">
        <v>0</v>
      </c>
      <c r="D1298" t="s">
        <v>7196</v>
      </c>
      <c r="E1298" t="s">
        <v>930</v>
      </c>
      <c r="F1298" t="s">
        <v>930</v>
      </c>
      <c r="G1298">
        <v>9535</v>
      </c>
      <c r="H1298">
        <v>0</v>
      </c>
      <c r="I1298">
        <v>0</v>
      </c>
      <c r="J1298">
        <v>23</v>
      </c>
      <c r="K1298">
        <v>2</v>
      </c>
      <c r="L1298">
        <v>0</v>
      </c>
      <c r="M1298">
        <v>5934</v>
      </c>
      <c r="N1298" t="s">
        <v>7197</v>
      </c>
      <c r="O1298" t="s">
        <v>930</v>
      </c>
      <c r="Q1298" s="1">
        <v>82.926829268292693</v>
      </c>
      <c r="R1298">
        <v>102</v>
      </c>
    </row>
    <row r="1299" spans="1:18">
      <c r="A1299">
        <v>5935</v>
      </c>
      <c r="B1299">
        <v>1</v>
      </c>
      <c r="C1299">
        <v>0</v>
      </c>
      <c r="D1299" t="s">
        <v>7198</v>
      </c>
      <c r="E1299" t="s">
        <v>930</v>
      </c>
      <c r="F1299" t="s">
        <v>930</v>
      </c>
      <c r="G1299">
        <v>9535</v>
      </c>
      <c r="H1299">
        <v>0</v>
      </c>
      <c r="I1299">
        <v>0</v>
      </c>
      <c r="J1299">
        <v>23</v>
      </c>
      <c r="K1299">
        <v>2</v>
      </c>
      <c r="L1299">
        <v>0</v>
      </c>
      <c r="M1299">
        <v>5935</v>
      </c>
      <c r="N1299" t="s">
        <v>7199</v>
      </c>
      <c r="O1299" t="s">
        <v>930</v>
      </c>
      <c r="Q1299" s="1">
        <v>101.62601626016261</v>
      </c>
      <c r="R1299">
        <v>125</v>
      </c>
    </row>
    <row r="1300" spans="1:18">
      <c r="A1300">
        <v>5936</v>
      </c>
      <c r="B1300">
        <v>1</v>
      </c>
      <c r="C1300">
        <v>0</v>
      </c>
      <c r="D1300" t="s">
        <v>7202</v>
      </c>
      <c r="E1300" t="s">
        <v>930</v>
      </c>
      <c r="F1300" t="s">
        <v>930</v>
      </c>
      <c r="G1300">
        <v>9535</v>
      </c>
      <c r="H1300">
        <v>0</v>
      </c>
      <c r="I1300">
        <v>0</v>
      </c>
      <c r="J1300">
        <v>23</v>
      </c>
      <c r="K1300">
        <v>2</v>
      </c>
      <c r="L1300">
        <v>0</v>
      </c>
      <c r="M1300">
        <v>5936</v>
      </c>
      <c r="N1300" t="s">
        <v>8501</v>
      </c>
      <c r="O1300" t="s">
        <v>930</v>
      </c>
      <c r="Q1300" s="1">
        <v>195.1219512195122</v>
      </c>
      <c r="R1300">
        <v>240</v>
      </c>
    </row>
    <row r="1301" spans="1:18">
      <c r="A1301">
        <v>5937</v>
      </c>
      <c r="B1301">
        <v>1</v>
      </c>
      <c r="C1301">
        <v>0</v>
      </c>
      <c r="D1301" t="s">
        <v>7205</v>
      </c>
      <c r="E1301" t="s">
        <v>930</v>
      </c>
      <c r="F1301" t="s">
        <v>8841</v>
      </c>
      <c r="G1301">
        <v>9535</v>
      </c>
      <c r="H1301">
        <v>0</v>
      </c>
      <c r="I1301">
        <v>0</v>
      </c>
      <c r="J1301">
        <v>23</v>
      </c>
      <c r="K1301">
        <v>2</v>
      </c>
      <c r="L1301">
        <v>0</v>
      </c>
      <c r="M1301">
        <v>5937</v>
      </c>
      <c r="N1301" t="s">
        <v>8711</v>
      </c>
      <c r="O1301" t="s">
        <v>930</v>
      </c>
      <c r="Q1301" s="1">
        <v>61.788617886178862</v>
      </c>
      <c r="R1301">
        <v>76</v>
      </c>
    </row>
    <row r="1302" spans="1:18">
      <c r="A1302">
        <v>5938</v>
      </c>
      <c r="B1302">
        <v>1</v>
      </c>
      <c r="C1302">
        <v>0</v>
      </c>
      <c r="D1302" t="s">
        <v>3263</v>
      </c>
      <c r="E1302" t="s">
        <v>930</v>
      </c>
      <c r="F1302" t="s">
        <v>930</v>
      </c>
      <c r="G1302">
        <v>8880</v>
      </c>
      <c r="H1302">
        <v>0</v>
      </c>
      <c r="I1302">
        <v>0</v>
      </c>
      <c r="J1302">
        <v>23</v>
      </c>
      <c r="K1302">
        <v>2</v>
      </c>
      <c r="L1302">
        <v>1</v>
      </c>
      <c r="M1302">
        <v>5938</v>
      </c>
      <c r="N1302" t="s">
        <v>3264</v>
      </c>
      <c r="O1302" t="s">
        <v>930</v>
      </c>
      <c r="Q1302" s="1">
        <v>85.373983739837385</v>
      </c>
      <c r="R1302">
        <v>105.01</v>
      </c>
    </row>
    <row r="1303" spans="1:18">
      <c r="A1303">
        <v>5939</v>
      </c>
      <c r="B1303">
        <v>1</v>
      </c>
      <c r="C1303">
        <v>0</v>
      </c>
      <c r="D1303" t="s">
        <v>7208</v>
      </c>
      <c r="E1303" t="s">
        <v>930</v>
      </c>
      <c r="F1303" t="s">
        <v>8842</v>
      </c>
      <c r="G1303">
        <v>9535</v>
      </c>
      <c r="H1303">
        <v>0</v>
      </c>
      <c r="I1303">
        <v>0</v>
      </c>
      <c r="J1303">
        <v>23</v>
      </c>
      <c r="K1303">
        <v>2</v>
      </c>
      <c r="L1303">
        <v>0</v>
      </c>
      <c r="M1303">
        <v>5939</v>
      </c>
      <c r="N1303" t="s">
        <v>7209</v>
      </c>
      <c r="O1303" t="s">
        <v>930</v>
      </c>
      <c r="Q1303" s="1">
        <v>47.154471544715449</v>
      </c>
      <c r="R1303">
        <v>58</v>
      </c>
    </row>
    <row r="1304" spans="1:18">
      <c r="A1304">
        <v>5940</v>
      </c>
      <c r="B1304">
        <v>1</v>
      </c>
      <c r="C1304">
        <v>0</v>
      </c>
      <c r="D1304" t="s">
        <v>7210</v>
      </c>
      <c r="E1304" t="s">
        <v>930</v>
      </c>
      <c r="F1304" t="s">
        <v>930</v>
      </c>
      <c r="G1304">
        <v>9535</v>
      </c>
      <c r="H1304">
        <v>0</v>
      </c>
      <c r="I1304">
        <v>0</v>
      </c>
      <c r="J1304">
        <v>23</v>
      </c>
      <c r="K1304">
        <v>2</v>
      </c>
      <c r="L1304">
        <v>1</v>
      </c>
      <c r="M1304">
        <v>5940</v>
      </c>
      <c r="N1304" t="s">
        <v>7211</v>
      </c>
      <c r="O1304" t="s">
        <v>930</v>
      </c>
      <c r="Q1304" s="1">
        <v>125.95121951219512</v>
      </c>
      <c r="R1304">
        <v>154.91999999999999</v>
      </c>
    </row>
    <row r="1305" spans="1:18">
      <c r="A1305">
        <v>5942</v>
      </c>
      <c r="B1305">
        <v>1</v>
      </c>
      <c r="C1305">
        <v>0</v>
      </c>
      <c r="D1305" t="s">
        <v>7206</v>
      </c>
      <c r="E1305" t="s">
        <v>930</v>
      </c>
      <c r="F1305" t="s">
        <v>930</v>
      </c>
      <c r="G1305">
        <v>9535</v>
      </c>
      <c r="H1305">
        <v>0</v>
      </c>
      <c r="I1305">
        <v>0</v>
      </c>
      <c r="J1305">
        <v>23</v>
      </c>
      <c r="K1305">
        <v>2</v>
      </c>
      <c r="L1305">
        <v>0</v>
      </c>
      <c r="M1305">
        <v>5942</v>
      </c>
      <c r="N1305" t="s">
        <v>7207</v>
      </c>
      <c r="O1305" t="s">
        <v>930</v>
      </c>
      <c r="Q1305" s="1">
        <v>1788.6178861788619</v>
      </c>
      <c r="R1305">
        <v>2200</v>
      </c>
    </row>
    <row r="1306" spans="1:18">
      <c r="A1306">
        <v>5943</v>
      </c>
      <c r="B1306">
        <v>1</v>
      </c>
      <c r="C1306">
        <v>0</v>
      </c>
      <c r="D1306" t="s">
        <v>3265</v>
      </c>
      <c r="E1306" t="s">
        <v>930</v>
      </c>
      <c r="F1306" t="s">
        <v>930</v>
      </c>
      <c r="G1306">
        <v>9535</v>
      </c>
      <c r="H1306">
        <v>0</v>
      </c>
      <c r="I1306">
        <v>0</v>
      </c>
      <c r="J1306">
        <v>23</v>
      </c>
      <c r="K1306">
        <v>2</v>
      </c>
      <c r="L1306">
        <v>1</v>
      </c>
      <c r="M1306">
        <v>5943</v>
      </c>
      <c r="N1306" t="s">
        <v>3266</v>
      </c>
      <c r="O1306" t="s">
        <v>930</v>
      </c>
      <c r="Q1306" s="1">
        <v>182.92682926829266</v>
      </c>
      <c r="R1306">
        <v>225</v>
      </c>
    </row>
    <row r="1307" spans="1:18">
      <c r="A1307">
        <v>5944</v>
      </c>
      <c r="B1307">
        <v>1</v>
      </c>
      <c r="C1307">
        <v>0</v>
      </c>
      <c r="D1307" t="s">
        <v>7212</v>
      </c>
      <c r="E1307" t="s">
        <v>930</v>
      </c>
      <c r="F1307" t="s">
        <v>930</v>
      </c>
      <c r="G1307">
        <v>9535</v>
      </c>
      <c r="H1307">
        <v>0</v>
      </c>
      <c r="I1307">
        <v>0</v>
      </c>
      <c r="J1307">
        <v>23</v>
      </c>
      <c r="K1307">
        <v>2</v>
      </c>
      <c r="L1307">
        <v>0</v>
      </c>
      <c r="M1307">
        <v>5944</v>
      </c>
      <c r="N1307" t="s">
        <v>7213</v>
      </c>
      <c r="O1307" t="s">
        <v>930</v>
      </c>
      <c r="Q1307" s="1">
        <v>175.60975609756096</v>
      </c>
      <c r="R1307">
        <v>216</v>
      </c>
    </row>
    <row r="1308" spans="1:18">
      <c r="A1308">
        <v>5945</v>
      </c>
      <c r="B1308">
        <v>1</v>
      </c>
      <c r="C1308">
        <v>0</v>
      </c>
      <c r="D1308" t="s">
        <v>7214</v>
      </c>
      <c r="E1308" t="s">
        <v>930</v>
      </c>
      <c r="F1308" t="s">
        <v>930</v>
      </c>
      <c r="G1308">
        <v>9535</v>
      </c>
      <c r="H1308">
        <v>0</v>
      </c>
      <c r="I1308">
        <v>0</v>
      </c>
      <c r="J1308">
        <v>23</v>
      </c>
      <c r="K1308">
        <v>2</v>
      </c>
      <c r="L1308">
        <v>0</v>
      </c>
      <c r="M1308">
        <v>5945</v>
      </c>
      <c r="N1308" t="s">
        <v>7215</v>
      </c>
      <c r="O1308" t="s">
        <v>930</v>
      </c>
      <c r="Q1308" s="1">
        <v>100</v>
      </c>
      <c r="R1308">
        <v>123</v>
      </c>
    </row>
    <row r="1309" spans="1:18">
      <c r="A1309">
        <v>5946</v>
      </c>
      <c r="B1309">
        <v>1</v>
      </c>
      <c r="C1309">
        <v>0</v>
      </c>
      <c r="D1309" t="s">
        <v>7216</v>
      </c>
      <c r="E1309" t="s">
        <v>930</v>
      </c>
      <c r="F1309" t="s">
        <v>930</v>
      </c>
      <c r="G1309">
        <v>9535</v>
      </c>
      <c r="H1309">
        <v>0</v>
      </c>
      <c r="I1309">
        <v>0</v>
      </c>
      <c r="J1309">
        <v>23</v>
      </c>
      <c r="K1309">
        <v>2</v>
      </c>
      <c r="L1309">
        <v>0</v>
      </c>
      <c r="M1309">
        <v>5946</v>
      </c>
      <c r="N1309" t="s">
        <v>7217</v>
      </c>
      <c r="O1309" t="s">
        <v>930</v>
      </c>
      <c r="Q1309" s="1">
        <v>146.34146341463415</v>
      </c>
      <c r="R1309">
        <v>180</v>
      </c>
    </row>
    <row r="1310" spans="1:18">
      <c r="A1310">
        <v>5947</v>
      </c>
      <c r="B1310">
        <v>1</v>
      </c>
      <c r="C1310">
        <v>0</v>
      </c>
      <c r="D1310" t="s">
        <v>3267</v>
      </c>
      <c r="E1310" t="s">
        <v>930</v>
      </c>
      <c r="F1310" t="s">
        <v>930</v>
      </c>
      <c r="G1310">
        <v>9535</v>
      </c>
      <c r="H1310">
        <v>0</v>
      </c>
      <c r="I1310">
        <v>0</v>
      </c>
      <c r="J1310">
        <v>23</v>
      </c>
      <c r="K1310">
        <v>2</v>
      </c>
      <c r="L1310">
        <v>1</v>
      </c>
      <c r="M1310">
        <v>5947</v>
      </c>
      <c r="N1310" t="s">
        <v>3268</v>
      </c>
      <c r="O1310" t="s">
        <v>930</v>
      </c>
      <c r="Q1310" s="1">
        <v>155.55284552845529</v>
      </c>
      <c r="R1310">
        <v>191.33</v>
      </c>
    </row>
    <row r="1311" spans="1:18">
      <c r="A1311">
        <v>5948</v>
      </c>
      <c r="B1311">
        <v>1</v>
      </c>
      <c r="C1311">
        <v>0</v>
      </c>
      <c r="D1311" t="s">
        <v>7218</v>
      </c>
      <c r="E1311" t="s">
        <v>930</v>
      </c>
      <c r="F1311" t="s">
        <v>930</v>
      </c>
      <c r="G1311">
        <v>9535</v>
      </c>
      <c r="H1311">
        <v>0</v>
      </c>
      <c r="I1311">
        <v>0</v>
      </c>
      <c r="J1311">
        <v>23</v>
      </c>
      <c r="K1311">
        <v>2</v>
      </c>
      <c r="L1311">
        <v>0</v>
      </c>
      <c r="M1311">
        <v>5948</v>
      </c>
      <c r="N1311" t="s">
        <v>7219</v>
      </c>
      <c r="O1311" t="s">
        <v>930</v>
      </c>
      <c r="Q1311" s="1">
        <v>266.66666666666663</v>
      </c>
      <c r="R1311">
        <v>328</v>
      </c>
    </row>
    <row r="1312" spans="1:18">
      <c r="A1312">
        <v>5949</v>
      </c>
      <c r="B1312">
        <v>1</v>
      </c>
      <c r="C1312">
        <v>0</v>
      </c>
      <c r="D1312" t="s">
        <v>7220</v>
      </c>
      <c r="E1312" t="s">
        <v>930</v>
      </c>
      <c r="F1312" t="s">
        <v>930</v>
      </c>
      <c r="G1312">
        <v>9535</v>
      </c>
      <c r="H1312">
        <v>0</v>
      </c>
      <c r="I1312">
        <v>0</v>
      </c>
      <c r="J1312">
        <v>23</v>
      </c>
      <c r="K1312">
        <v>2</v>
      </c>
      <c r="L1312">
        <v>0</v>
      </c>
      <c r="M1312">
        <v>5949</v>
      </c>
      <c r="N1312" t="s">
        <v>7221</v>
      </c>
      <c r="O1312" t="s">
        <v>930</v>
      </c>
      <c r="Q1312" s="1">
        <v>80.487804878048777</v>
      </c>
      <c r="R1312">
        <v>99</v>
      </c>
    </row>
    <row r="1313" spans="1:18">
      <c r="A1313">
        <v>5950</v>
      </c>
      <c r="B1313">
        <v>1</v>
      </c>
      <c r="C1313">
        <v>0</v>
      </c>
      <c r="D1313" t="s">
        <v>7223</v>
      </c>
      <c r="E1313" t="s">
        <v>930</v>
      </c>
      <c r="F1313" t="s">
        <v>930</v>
      </c>
      <c r="G1313">
        <v>9535</v>
      </c>
      <c r="H1313">
        <v>0</v>
      </c>
      <c r="I1313">
        <v>0</v>
      </c>
      <c r="J1313">
        <v>23</v>
      </c>
      <c r="K1313">
        <v>2</v>
      </c>
      <c r="L1313">
        <v>1</v>
      </c>
      <c r="M1313">
        <v>5950</v>
      </c>
      <c r="N1313" t="s">
        <v>7224</v>
      </c>
      <c r="O1313" t="s">
        <v>930</v>
      </c>
      <c r="Q1313" s="1">
        <v>63.414634146341463</v>
      </c>
      <c r="R1313">
        <v>78</v>
      </c>
    </row>
    <row r="1314" spans="1:18">
      <c r="A1314">
        <v>5951</v>
      </c>
      <c r="B1314">
        <v>1</v>
      </c>
      <c r="C1314">
        <v>0</v>
      </c>
      <c r="D1314" t="s">
        <v>7227</v>
      </c>
      <c r="E1314" t="s">
        <v>930</v>
      </c>
      <c r="F1314" t="s">
        <v>930</v>
      </c>
      <c r="G1314">
        <v>9535</v>
      </c>
      <c r="H1314">
        <v>0</v>
      </c>
      <c r="I1314">
        <v>0</v>
      </c>
      <c r="J1314">
        <v>23</v>
      </c>
      <c r="K1314">
        <v>2</v>
      </c>
      <c r="L1314">
        <v>1</v>
      </c>
      <c r="M1314">
        <v>5951</v>
      </c>
      <c r="N1314" t="s">
        <v>7228</v>
      </c>
      <c r="O1314" t="s">
        <v>930</v>
      </c>
      <c r="Q1314" s="1">
        <v>467.47967479674799</v>
      </c>
      <c r="R1314">
        <v>575</v>
      </c>
    </row>
    <row r="1315" spans="1:18">
      <c r="A1315">
        <v>5952</v>
      </c>
      <c r="B1315">
        <v>1</v>
      </c>
      <c r="C1315">
        <v>0</v>
      </c>
      <c r="D1315" t="s">
        <v>7231</v>
      </c>
      <c r="E1315" t="s">
        <v>930</v>
      </c>
      <c r="F1315" t="s">
        <v>930</v>
      </c>
      <c r="G1315">
        <v>9535</v>
      </c>
      <c r="H1315">
        <v>0</v>
      </c>
      <c r="I1315">
        <v>0</v>
      </c>
      <c r="J1315">
        <v>23</v>
      </c>
      <c r="K1315">
        <v>2</v>
      </c>
      <c r="L1315">
        <v>0</v>
      </c>
      <c r="M1315">
        <v>5952</v>
      </c>
      <c r="N1315" t="s">
        <v>7232</v>
      </c>
      <c r="O1315" t="s">
        <v>930</v>
      </c>
      <c r="Q1315" s="1">
        <v>402.4390243902439</v>
      </c>
      <c r="R1315">
        <v>495</v>
      </c>
    </row>
    <row r="1316" spans="1:18">
      <c r="A1316">
        <v>5953</v>
      </c>
      <c r="B1316">
        <v>1</v>
      </c>
      <c r="C1316">
        <v>0</v>
      </c>
      <c r="D1316" t="s">
        <v>7233</v>
      </c>
      <c r="E1316" t="s">
        <v>930</v>
      </c>
      <c r="F1316" t="s">
        <v>930</v>
      </c>
      <c r="G1316">
        <v>9535</v>
      </c>
      <c r="H1316">
        <v>0</v>
      </c>
      <c r="I1316">
        <v>0</v>
      </c>
      <c r="J1316">
        <v>23</v>
      </c>
      <c r="K1316">
        <v>2</v>
      </c>
      <c r="L1316">
        <v>1</v>
      </c>
      <c r="M1316">
        <v>5953</v>
      </c>
      <c r="N1316" t="s">
        <v>7234</v>
      </c>
      <c r="O1316" t="s">
        <v>930</v>
      </c>
      <c r="Q1316" s="1">
        <v>0</v>
      </c>
      <c r="R1316">
        <v>0</v>
      </c>
    </row>
    <row r="1317" spans="1:18">
      <c r="A1317">
        <v>5954</v>
      </c>
      <c r="B1317">
        <v>1</v>
      </c>
      <c r="C1317">
        <v>0</v>
      </c>
      <c r="D1317" t="s">
        <v>7235</v>
      </c>
      <c r="E1317" t="s">
        <v>930</v>
      </c>
      <c r="F1317" t="s">
        <v>930</v>
      </c>
      <c r="G1317">
        <v>9535</v>
      </c>
      <c r="H1317">
        <v>0</v>
      </c>
      <c r="I1317">
        <v>0</v>
      </c>
      <c r="J1317">
        <v>23</v>
      </c>
      <c r="K1317">
        <v>2</v>
      </c>
      <c r="L1317">
        <v>1</v>
      </c>
      <c r="M1317">
        <v>5954</v>
      </c>
      <c r="N1317" t="s">
        <v>7236</v>
      </c>
      <c r="O1317" t="s">
        <v>930</v>
      </c>
      <c r="Q1317" s="1">
        <v>50.72357723577236</v>
      </c>
      <c r="R1317">
        <v>62.39</v>
      </c>
    </row>
    <row r="1318" spans="1:18">
      <c r="A1318">
        <v>5955</v>
      </c>
      <c r="B1318">
        <v>1</v>
      </c>
      <c r="C1318">
        <v>0</v>
      </c>
      <c r="D1318" t="s">
        <v>7237</v>
      </c>
      <c r="E1318" t="s">
        <v>930</v>
      </c>
      <c r="F1318" t="s">
        <v>930</v>
      </c>
      <c r="G1318">
        <v>9535</v>
      </c>
      <c r="H1318">
        <v>0</v>
      </c>
      <c r="I1318">
        <v>0</v>
      </c>
      <c r="J1318">
        <v>23</v>
      </c>
      <c r="K1318">
        <v>2</v>
      </c>
      <c r="L1318">
        <v>1</v>
      </c>
      <c r="M1318">
        <v>5955</v>
      </c>
      <c r="N1318" t="s">
        <v>7238</v>
      </c>
      <c r="O1318" t="s">
        <v>930</v>
      </c>
      <c r="Q1318" s="1">
        <v>56.50406504065041</v>
      </c>
      <c r="R1318">
        <v>69.5</v>
      </c>
    </row>
    <row r="1319" spans="1:18">
      <c r="A1319">
        <v>5956</v>
      </c>
      <c r="B1319">
        <v>1</v>
      </c>
      <c r="C1319">
        <v>0</v>
      </c>
      <c r="D1319" t="s">
        <v>7239</v>
      </c>
      <c r="E1319" t="s">
        <v>930</v>
      </c>
      <c r="F1319" t="s">
        <v>930</v>
      </c>
      <c r="G1319">
        <v>9535</v>
      </c>
      <c r="H1319">
        <v>0</v>
      </c>
      <c r="I1319">
        <v>0</v>
      </c>
      <c r="J1319">
        <v>23</v>
      </c>
      <c r="K1319">
        <v>2</v>
      </c>
      <c r="L1319">
        <v>0</v>
      </c>
      <c r="M1319">
        <v>5956</v>
      </c>
      <c r="N1319" t="s">
        <v>7240</v>
      </c>
      <c r="O1319" t="s">
        <v>930</v>
      </c>
      <c r="Q1319" s="1">
        <v>243.90243902439025</v>
      </c>
      <c r="R1319">
        <v>300</v>
      </c>
    </row>
    <row r="1320" spans="1:18">
      <c r="A1320">
        <v>5957</v>
      </c>
      <c r="B1320">
        <v>1</v>
      </c>
      <c r="C1320">
        <v>0</v>
      </c>
      <c r="D1320" t="s">
        <v>7225</v>
      </c>
      <c r="E1320" t="s">
        <v>930</v>
      </c>
      <c r="F1320" t="s">
        <v>930</v>
      </c>
      <c r="G1320">
        <v>9535</v>
      </c>
      <c r="H1320">
        <v>0</v>
      </c>
      <c r="I1320">
        <v>0</v>
      </c>
      <c r="J1320">
        <v>23</v>
      </c>
      <c r="K1320">
        <v>2</v>
      </c>
      <c r="L1320">
        <v>0</v>
      </c>
      <c r="M1320">
        <v>5957</v>
      </c>
      <c r="N1320" t="s">
        <v>7226</v>
      </c>
      <c r="O1320" t="s">
        <v>930</v>
      </c>
      <c r="Q1320" s="1">
        <v>247.96747967479675</v>
      </c>
      <c r="R1320">
        <v>305</v>
      </c>
    </row>
    <row r="1321" spans="1:18">
      <c r="A1321">
        <v>5958</v>
      </c>
      <c r="B1321">
        <v>1</v>
      </c>
      <c r="C1321">
        <v>0</v>
      </c>
      <c r="D1321" t="s">
        <v>7245</v>
      </c>
      <c r="E1321" t="s">
        <v>930</v>
      </c>
      <c r="F1321" t="s">
        <v>930</v>
      </c>
      <c r="G1321">
        <v>9535</v>
      </c>
      <c r="H1321">
        <v>0</v>
      </c>
      <c r="I1321">
        <v>0</v>
      </c>
      <c r="J1321">
        <v>23</v>
      </c>
      <c r="K1321">
        <v>2</v>
      </c>
      <c r="L1321">
        <v>0</v>
      </c>
      <c r="M1321">
        <v>5958</v>
      </c>
      <c r="N1321" t="s">
        <v>7246</v>
      </c>
      <c r="O1321" t="s">
        <v>930</v>
      </c>
      <c r="Q1321" s="1">
        <v>28.463414634146339</v>
      </c>
      <c r="R1321">
        <v>35.01</v>
      </c>
    </row>
    <row r="1322" spans="1:18">
      <c r="A1322">
        <v>5960</v>
      </c>
      <c r="B1322">
        <v>1</v>
      </c>
      <c r="C1322">
        <v>0</v>
      </c>
      <c r="D1322" t="s">
        <v>7247</v>
      </c>
      <c r="E1322" t="s">
        <v>930</v>
      </c>
      <c r="F1322" t="s">
        <v>8843</v>
      </c>
      <c r="G1322">
        <v>9535</v>
      </c>
      <c r="H1322">
        <v>0</v>
      </c>
      <c r="I1322">
        <v>0</v>
      </c>
      <c r="J1322">
        <v>23</v>
      </c>
      <c r="K1322">
        <v>2</v>
      </c>
      <c r="L1322">
        <v>0</v>
      </c>
      <c r="M1322">
        <v>5960</v>
      </c>
      <c r="N1322" t="s">
        <v>7248</v>
      </c>
      <c r="O1322" t="s">
        <v>930</v>
      </c>
      <c r="Q1322" s="1">
        <v>212.79674796747969</v>
      </c>
      <c r="R1322">
        <v>261.74</v>
      </c>
    </row>
    <row r="1323" spans="1:18">
      <c r="A1323">
        <v>5961</v>
      </c>
      <c r="B1323">
        <v>1</v>
      </c>
      <c r="C1323">
        <v>0</v>
      </c>
      <c r="D1323" t="s">
        <v>7249</v>
      </c>
      <c r="E1323" t="s">
        <v>930</v>
      </c>
      <c r="F1323" t="s">
        <v>930</v>
      </c>
      <c r="G1323">
        <v>9535</v>
      </c>
      <c r="H1323">
        <v>0</v>
      </c>
      <c r="I1323">
        <v>0</v>
      </c>
      <c r="J1323">
        <v>23</v>
      </c>
      <c r="K1323">
        <v>2</v>
      </c>
      <c r="L1323">
        <v>0</v>
      </c>
      <c r="M1323">
        <v>5961</v>
      </c>
      <c r="N1323" t="s">
        <v>7250</v>
      </c>
      <c r="O1323" t="s">
        <v>930</v>
      </c>
      <c r="Q1323" s="1">
        <v>73.170731707317074</v>
      </c>
      <c r="R1323">
        <v>90</v>
      </c>
    </row>
    <row r="1324" spans="1:18">
      <c r="A1324">
        <v>5963</v>
      </c>
      <c r="B1324">
        <v>1</v>
      </c>
      <c r="C1324">
        <v>0</v>
      </c>
      <c r="D1324" t="s">
        <v>7251</v>
      </c>
      <c r="E1324" t="s">
        <v>930</v>
      </c>
      <c r="F1324" t="s">
        <v>930</v>
      </c>
      <c r="G1324">
        <v>9535</v>
      </c>
      <c r="H1324">
        <v>0</v>
      </c>
      <c r="I1324">
        <v>0</v>
      </c>
      <c r="J1324">
        <v>23</v>
      </c>
      <c r="K1324">
        <v>2</v>
      </c>
      <c r="L1324">
        <v>0</v>
      </c>
      <c r="M1324">
        <v>5963</v>
      </c>
      <c r="N1324" t="s">
        <v>7252</v>
      </c>
      <c r="O1324" t="s">
        <v>930</v>
      </c>
      <c r="Q1324" s="1">
        <v>8.9430894308943074</v>
      </c>
      <c r="R1324">
        <v>11</v>
      </c>
    </row>
    <row r="1325" spans="1:18">
      <c r="A1325">
        <v>5964</v>
      </c>
      <c r="B1325">
        <v>1</v>
      </c>
      <c r="C1325">
        <v>0</v>
      </c>
      <c r="D1325" t="s">
        <v>7253</v>
      </c>
      <c r="E1325" t="s">
        <v>930</v>
      </c>
      <c r="F1325" t="s">
        <v>930</v>
      </c>
      <c r="G1325">
        <v>9535</v>
      </c>
      <c r="H1325">
        <v>0</v>
      </c>
      <c r="I1325">
        <v>0</v>
      </c>
      <c r="J1325">
        <v>23</v>
      </c>
      <c r="K1325">
        <v>2</v>
      </c>
      <c r="L1325">
        <v>0</v>
      </c>
      <c r="M1325">
        <v>5964</v>
      </c>
      <c r="N1325" t="s">
        <v>7254</v>
      </c>
      <c r="O1325" t="s">
        <v>930</v>
      </c>
      <c r="Q1325" s="1">
        <v>8.1300813008130088</v>
      </c>
      <c r="R1325">
        <v>10</v>
      </c>
    </row>
    <row r="1326" spans="1:18">
      <c r="A1326">
        <v>5965</v>
      </c>
      <c r="B1326">
        <v>1</v>
      </c>
      <c r="C1326">
        <v>0</v>
      </c>
      <c r="D1326" t="s">
        <v>7259</v>
      </c>
      <c r="E1326" t="s">
        <v>930</v>
      </c>
      <c r="F1326" t="s">
        <v>930</v>
      </c>
      <c r="G1326">
        <v>9535</v>
      </c>
      <c r="H1326">
        <v>0</v>
      </c>
      <c r="I1326">
        <v>0</v>
      </c>
      <c r="J1326">
        <v>23</v>
      </c>
      <c r="K1326">
        <v>2</v>
      </c>
      <c r="L1326">
        <v>0</v>
      </c>
      <c r="M1326">
        <v>5965</v>
      </c>
      <c r="N1326" t="s">
        <v>7260</v>
      </c>
      <c r="O1326" t="s">
        <v>930</v>
      </c>
      <c r="Q1326" s="1">
        <v>243.90243902439025</v>
      </c>
      <c r="R1326">
        <v>300</v>
      </c>
    </row>
    <row r="1327" spans="1:18">
      <c r="A1327">
        <v>5966</v>
      </c>
      <c r="B1327">
        <v>1</v>
      </c>
      <c r="C1327">
        <v>0</v>
      </c>
      <c r="D1327" t="s">
        <v>7265</v>
      </c>
      <c r="E1327" t="s">
        <v>930</v>
      </c>
      <c r="F1327" t="s">
        <v>930</v>
      </c>
      <c r="G1327">
        <v>9535</v>
      </c>
      <c r="H1327">
        <v>0</v>
      </c>
      <c r="I1327">
        <v>0</v>
      </c>
      <c r="J1327">
        <v>23</v>
      </c>
      <c r="K1327">
        <v>2</v>
      </c>
      <c r="L1327">
        <v>0</v>
      </c>
      <c r="M1327">
        <v>5966</v>
      </c>
      <c r="N1327" t="s">
        <v>7266</v>
      </c>
      <c r="O1327" t="s">
        <v>930</v>
      </c>
      <c r="Q1327" s="1">
        <v>467.47967479674799</v>
      </c>
      <c r="R1327">
        <v>575</v>
      </c>
    </row>
    <row r="1328" spans="1:18">
      <c r="A1328">
        <v>5967</v>
      </c>
      <c r="B1328">
        <v>1</v>
      </c>
      <c r="C1328">
        <v>0</v>
      </c>
      <c r="D1328" t="s">
        <v>7271</v>
      </c>
      <c r="E1328" t="s">
        <v>930</v>
      </c>
      <c r="F1328" t="s">
        <v>930</v>
      </c>
      <c r="G1328">
        <v>9535</v>
      </c>
      <c r="H1328">
        <v>0</v>
      </c>
      <c r="I1328">
        <v>0</v>
      </c>
      <c r="J1328">
        <v>23</v>
      </c>
      <c r="K1328">
        <v>2</v>
      </c>
      <c r="L1328">
        <v>0</v>
      </c>
      <c r="M1328">
        <v>5967</v>
      </c>
      <c r="N1328" t="s">
        <v>7272</v>
      </c>
      <c r="O1328" t="s">
        <v>930</v>
      </c>
      <c r="Q1328" s="1">
        <v>541.46341463414637</v>
      </c>
      <c r="R1328">
        <v>666</v>
      </c>
    </row>
    <row r="1329" spans="1:18">
      <c r="A1329">
        <v>5969</v>
      </c>
      <c r="B1329">
        <v>1</v>
      </c>
      <c r="C1329">
        <v>0</v>
      </c>
      <c r="D1329" t="s">
        <v>7277</v>
      </c>
      <c r="E1329" t="s">
        <v>930</v>
      </c>
      <c r="F1329" t="s">
        <v>8844</v>
      </c>
      <c r="G1329">
        <v>9535</v>
      </c>
      <c r="H1329">
        <v>0</v>
      </c>
      <c r="I1329">
        <v>0</v>
      </c>
      <c r="J1329">
        <v>23</v>
      </c>
      <c r="K1329">
        <v>2</v>
      </c>
      <c r="L1329">
        <v>0</v>
      </c>
      <c r="M1329">
        <v>5969</v>
      </c>
      <c r="N1329" t="s">
        <v>7278</v>
      </c>
      <c r="O1329" t="s">
        <v>930</v>
      </c>
      <c r="Q1329" s="1">
        <v>72.357723577235774</v>
      </c>
      <c r="R1329">
        <v>89</v>
      </c>
    </row>
    <row r="1330" spans="1:18">
      <c r="A1330">
        <v>5970</v>
      </c>
      <c r="B1330">
        <v>1</v>
      </c>
      <c r="C1330">
        <v>0</v>
      </c>
      <c r="D1330" t="s">
        <v>7279</v>
      </c>
      <c r="E1330" t="s">
        <v>930</v>
      </c>
      <c r="F1330" t="s">
        <v>930</v>
      </c>
      <c r="G1330">
        <v>9535</v>
      </c>
      <c r="H1330">
        <v>0</v>
      </c>
      <c r="I1330">
        <v>0</v>
      </c>
      <c r="J1330">
        <v>23</v>
      </c>
      <c r="K1330">
        <v>2</v>
      </c>
      <c r="L1330">
        <v>0</v>
      </c>
      <c r="M1330">
        <v>5970</v>
      </c>
      <c r="N1330" t="s">
        <v>7280</v>
      </c>
      <c r="O1330" t="s">
        <v>930</v>
      </c>
      <c r="Q1330" s="1">
        <v>109.75609756097562</v>
      </c>
      <c r="R1330">
        <v>135</v>
      </c>
    </row>
    <row r="1331" spans="1:18">
      <c r="A1331">
        <v>5971</v>
      </c>
      <c r="B1331">
        <v>1</v>
      </c>
      <c r="C1331">
        <v>0</v>
      </c>
      <c r="D1331" t="s">
        <v>7287</v>
      </c>
      <c r="E1331" t="s">
        <v>930</v>
      </c>
      <c r="F1331" t="s">
        <v>930</v>
      </c>
      <c r="G1331">
        <v>9535</v>
      </c>
      <c r="H1331">
        <v>0</v>
      </c>
      <c r="I1331">
        <v>0</v>
      </c>
      <c r="J1331">
        <v>23</v>
      </c>
      <c r="K1331">
        <v>2</v>
      </c>
      <c r="L1331">
        <v>0</v>
      </c>
      <c r="M1331">
        <v>5971</v>
      </c>
      <c r="N1331" t="s">
        <v>7288</v>
      </c>
      <c r="O1331" t="s">
        <v>930</v>
      </c>
      <c r="Q1331" s="1">
        <v>243.90243902439025</v>
      </c>
      <c r="R1331">
        <v>300</v>
      </c>
    </row>
    <row r="1332" spans="1:18">
      <c r="A1332">
        <v>5972</v>
      </c>
      <c r="B1332">
        <v>1</v>
      </c>
      <c r="C1332">
        <v>0</v>
      </c>
      <c r="D1332" t="s">
        <v>7298</v>
      </c>
      <c r="E1332" t="s">
        <v>930</v>
      </c>
      <c r="F1332" t="s">
        <v>930</v>
      </c>
      <c r="G1332">
        <v>9535</v>
      </c>
      <c r="H1332">
        <v>0</v>
      </c>
      <c r="I1332">
        <v>0</v>
      </c>
      <c r="J1332">
        <v>23</v>
      </c>
      <c r="K1332">
        <v>2</v>
      </c>
      <c r="L1332">
        <v>1</v>
      </c>
      <c r="M1332">
        <v>5972</v>
      </c>
      <c r="N1332" t="s">
        <v>7299</v>
      </c>
      <c r="O1332" t="s">
        <v>930</v>
      </c>
      <c r="Q1332" s="1">
        <v>70.731707317073173</v>
      </c>
      <c r="R1332">
        <v>87</v>
      </c>
    </row>
    <row r="1333" spans="1:18">
      <c r="A1333">
        <v>5973</v>
      </c>
      <c r="B1333">
        <v>1</v>
      </c>
      <c r="C1333">
        <v>0</v>
      </c>
      <c r="D1333" t="s">
        <v>7300</v>
      </c>
      <c r="E1333" t="s">
        <v>930</v>
      </c>
      <c r="F1333" t="s">
        <v>8845</v>
      </c>
      <c r="G1333">
        <v>9535</v>
      </c>
      <c r="H1333">
        <v>0</v>
      </c>
      <c r="I1333">
        <v>0</v>
      </c>
      <c r="J1333">
        <v>23</v>
      </c>
      <c r="K1333">
        <v>2</v>
      </c>
      <c r="L1333">
        <v>0</v>
      </c>
      <c r="M1333">
        <v>5973</v>
      </c>
      <c r="N1333" t="s">
        <v>8712</v>
      </c>
      <c r="O1333" t="s">
        <v>930</v>
      </c>
      <c r="Q1333" s="1">
        <v>75.569105691056919</v>
      </c>
      <c r="R1333">
        <v>92.95</v>
      </c>
    </row>
    <row r="1334" spans="1:18">
      <c r="A1334">
        <v>5981</v>
      </c>
      <c r="B1334">
        <v>1</v>
      </c>
      <c r="C1334">
        <v>0</v>
      </c>
      <c r="D1334" t="s">
        <v>3271</v>
      </c>
      <c r="E1334" t="s">
        <v>930</v>
      </c>
      <c r="F1334" t="s">
        <v>930</v>
      </c>
      <c r="G1334">
        <v>9535</v>
      </c>
      <c r="H1334">
        <v>0</v>
      </c>
      <c r="I1334">
        <v>0</v>
      </c>
      <c r="J1334">
        <v>23</v>
      </c>
      <c r="K1334">
        <v>2</v>
      </c>
      <c r="L1334">
        <v>1</v>
      </c>
      <c r="M1334">
        <v>5981</v>
      </c>
      <c r="N1334" t="s">
        <v>3272</v>
      </c>
      <c r="O1334" t="s">
        <v>930</v>
      </c>
      <c r="Q1334" s="1">
        <v>21.95121951219512</v>
      </c>
      <c r="R1334">
        <v>27</v>
      </c>
    </row>
    <row r="1335" spans="1:18">
      <c r="A1335">
        <v>5982</v>
      </c>
      <c r="B1335">
        <v>1</v>
      </c>
      <c r="C1335">
        <v>0</v>
      </c>
      <c r="D1335" t="s">
        <v>6914</v>
      </c>
      <c r="E1335" t="s">
        <v>930</v>
      </c>
      <c r="F1335" t="s">
        <v>8846</v>
      </c>
      <c r="G1335">
        <v>9535</v>
      </c>
      <c r="H1335">
        <v>0</v>
      </c>
      <c r="I1335">
        <v>0</v>
      </c>
      <c r="J1335">
        <v>23</v>
      </c>
      <c r="K1335">
        <v>2</v>
      </c>
      <c r="L1335">
        <v>0</v>
      </c>
      <c r="M1335">
        <v>5982</v>
      </c>
      <c r="N1335" t="s">
        <v>8536</v>
      </c>
      <c r="O1335" t="s">
        <v>930</v>
      </c>
      <c r="Q1335" s="1">
        <v>41.463414634146346</v>
      </c>
      <c r="R1335">
        <v>51</v>
      </c>
    </row>
    <row r="1336" spans="1:18">
      <c r="A1336">
        <v>5984</v>
      </c>
      <c r="B1336">
        <v>1</v>
      </c>
      <c r="C1336">
        <v>0</v>
      </c>
      <c r="D1336" t="s">
        <v>6915</v>
      </c>
      <c r="E1336" t="s">
        <v>1067</v>
      </c>
      <c r="F1336" t="s">
        <v>930</v>
      </c>
      <c r="G1336">
        <v>9535</v>
      </c>
      <c r="H1336">
        <v>0</v>
      </c>
      <c r="I1336">
        <v>0</v>
      </c>
      <c r="J1336">
        <v>23</v>
      </c>
      <c r="K1336">
        <v>2</v>
      </c>
      <c r="L1336">
        <v>0</v>
      </c>
      <c r="M1336">
        <v>5984</v>
      </c>
      <c r="N1336" t="s">
        <v>6916</v>
      </c>
      <c r="O1336" t="s">
        <v>930</v>
      </c>
      <c r="Q1336" s="1">
        <v>203.25203252032523</v>
      </c>
      <c r="R1336">
        <v>250</v>
      </c>
    </row>
    <row r="1337" spans="1:18">
      <c r="A1337">
        <v>5985</v>
      </c>
      <c r="B1337">
        <v>1</v>
      </c>
      <c r="C1337">
        <v>0</v>
      </c>
      <c r="D1337" t="s">
        <v>6917</v>
      </c>
      <c r="E1337" t="s">
        <v>1067</v>
      </c>
      <c r="F1337" t="s">
        <v>930</v>
      </c>
      <c r="G1337">
        <v>9535</v>
      </c>
      <c r="H1337">
        <v>0</v>
      </c>
      <c r="I1337">
        <v>0</v>
      </c>
      <c r="J1337">
        <v>23</v>
      </c>
      <c r="K1337">
        <v>2</v>
      </c>
      <c r="L1337">
        <v>0</v>
      </c>
      <c r="M1337">
        <v>5985</v>
      </c>
      <c r="N1337" t="s">
        <v>6918</v>
      </c>
      <c r="O1337" t="s">
        <v>930</v>
      </c>
      <c r="Q1337" s="1">
        <v>60.983739837398375</v>
      </c>
      <c r="R1337">
        <v>75.010000000000005</v>
      </c>
    </row>
    <row r="1338" spans="1:18">
      <c r="A1338">
        <v>5990</v>
      </c>
      <c r="B1338">
        <v>1</v>
      </c>
      <c r="C1338">
        <v>0</v>
      </c>
      <c r="D1338" t="s">
        <v>6919</v>
      </c>
      <c r="E1338" t="s">
        <v>1067</v>
      </c>
      <c r="F1338" t="s">
        <v>930</v>
      </c>
      <c r="G1338">
        <v>9535</v>
      </c>
      <c r="H1338">
        <v>0</v>
      </c>
      <c r="I1338">
        <v>0</v>
      </c>
      <c r="J1338">
        <v>23</v>
      </c>
      <c r="K1338">
        <v>2</v>
      </c>
      <c r="L1338">
        <v>0</v>
      </c>
      <c r="M1338">
        <v>5990</v>
      </c>
      <c r="N1338" t="s">
        <v>6920</v>
      </c>
      <c r="O1338" t="s">
        <v>930</v>
      </c>
      <c r="Q1338" s="1">
        <v>44.72357723577236</v>
      </c>
      <c r="R1338">
        <v>55.01</v>
      </c>
    </row>
    <row r="1339" spans="1:18">
      <c r="A1339">
        <v>5993</v>
      </c>
      <c r="B1339">
        <v>1</v>
      </c>
      <c r="C1339">
        <v>0</v>
      </c>
      <c r="D1339" t="s">
        <v>1066</v>
      </c>
      <c r="E1339" t="s">
        <v>1067</v>
      </c>
      <c r="F1339" t="s">
        <v>930</v>
      </c>
      <c r="G1339">
        <v>9535</v>
      </c>
      <c r="H1339">
        <v>0</v>
      </c>
      <c r="I1339">
        <v>0</v>
      </c>
      <c r="J1339">
        <v>23</v>
      </c>
      <c r="K1339">
        <v>2</v>
      </c>
      <c r="L1339">
        <v>0</v>
      </c>
      <c r="M1339">
        <v>5993</v>
      </c>
      <c r="N1339" t="s">
        <v>1068</v>
      </c>
      <c r="O1339" t="s">
        <v>930</v>
      </c>
      <c r="Q1339" s="1">
        <v>25.35772357723577</v>
      </c>
      <c r="R1339">
        <v>31.19</v>
      </c>
    </row>
    <row r="1340" spans="1:18">
      <c r="A1340">
        <v>5996</v>
      </c>
      <c r="B1340">
        <v>1</v>
      </c>
      <c r="C1340">
        <v>0</v>
      </c>
      <c r="D1340" t="s">
        <v>6921</v>
      </c>
      <c r="E1340" t="s">
        <v>1067</v>
      </c>
      <c r="F1340" t="s">
        <v>930</v>
      </c>
      <c r="G1340">
        <v>9535</v>
      </c>
      <c r="H1340">
        <v>0</v>
      </c>
      <c r="I1340">
        <v>0</v>
      </c>
      <c r="J1340">
        <v>23</v>
      </c>
      <c r="K1340">
        <v>2</v>
      </c>
      <c r="L1340">
        <v>0</v>
      </c>
      <c r="M1340">
        <v>5996</v>
      </c>
      <c r="N1340" t="s">
        <v>6922</v>
      </c>
      <c r="O1340" t="s">
        <v>930</v>
      </c>
      <c r="Q1340" s="1">
        <v>73.170731707317074</v>
      </c>
      <c r="R1340">
        <v>90</v>
      </c>
    </row>
    <row r="1341" spans="1:18">
      <c r="A1341">
        <v>5999</v>
      </c>
      <c r="B1341">
        <v>1</v>
      </c>
      <c r="C1341">
        <v>0</v>
      </c>
      <c r="D1341" t="s">
        <v>6923</v>
      </c>
      <c r="E1341" t="s">
        <v>1067</v>
      </c>
      <c r="F1341" t="s">
        <v>930</v>
      </c>
      <c r="G1341">
        <v>9535</v>
      </c>
      <c r="H1341">
        <v>0</v>
      </c>
      <c r="I1341">
        <v>0</v>
      </c>
      <c r="J1341">
        <v>23</v>
      </c>
      <c r="K1341">
        <v>2</v>
      </c>
      <c r="L1341">
        <v>0</v>
      </c>
      <c r="M1341">
        <v>5999</v>
      </c>
      <c r="N1341" t="s">
        <v>6924</v>
      </c>
      <c r="O1341" t="s">
        <v>930</v>
      </c>
      <c r="Q1341" s="1">
        <v>8.1300813008130088</v>
      </c>
      <c r="R1341">
        <v>10</v>
      </c>
    </row>
    <row r="1342" spans="1:18">
      <c r="A1342">
        <v>6000</v>
      </c>
      <c r="B1342">
        <v>1</v>
      </c>
      <c r="C1342">
        <v>0</v>
      </c>
      <c r="D1342" t="s">
        <v>6925</v>
      </c>
      <c r="E1342" t="s">
        <v>1067</v>
      </c>
      <c r="F1342" t="s">
        <v>930</v>
      </c>
      <c r="G1342">
        <v>9535</v>
      </c>
      <c r="H1342">
        <v>0</v>
      </c>
      <c r="I1342">
        <v>0</v>
      </c>
      <c r="J1342">
        <v>23</v>
      </c>
      <c r="K1342">
        <v>2</v>
      </c>
      <c r="L1342">
        <v>0</v>
      </c>
      <c r="M1342">
        <v>6000</v>
      </c>
      <c r="N1342" t="s">
        <v>6926</v>
      </c>
      <c r="O1342" t="s">
        <v>930</v>
      </c>
      <c r="Q1342" s="1">
        <v>9.7560975609756078</v>
      </c>
      <c r="R1342">
        <v>12</v>
      </c>
    </row>
    <row r="1343" spans="1:18">
      <c r="A1343">
        <v>6001</v>
      </c>
      <c r="B1343">
        <v>1</v>
      </c>
      <c r="C1343">
        <v>0</v>
      </c>
      <c r="D1343" t="s">
        <v>3273</v>
      </c>
      <c r="E1343" t="s">
        <v>1067</v>
      </c>
      <c r="F1343" t="s">
        <v>930</v>
      </c>
      <c r="G1343">
        <v>9535</v>
      </c>
      <c r="H1343">
        <v>0</v>
      </c>
      <c r="I1343">
        <v>0</v>
      </c>
      <c r="J1343">
        <v>23</v>
      </c>
      <c r="K1343">
        <v>2</v>
      </c>
      <c r="L1343">
        <v>1</v>
      </c>
      <c r="M1343">
        <v>6001</v>
      </c>
      <c r="N1343" t="s">
        <v>3274</v>
      </c>
      <c r="O1343" t="s">
        <v>930</v>
      </c>
      <c r="Q1343" s="1">
        <v>36.59349593495935</v>
      </c>
      <c r="R1343">
        <v>45.01</v>
      </c>
    </row>
    <row r="1344" spans="1:18">
      <c r="A1344">
        <v>6004</v>
      </c>
      <c r="B1344">
        <v>1</v>
      </c>
      <c r="C1344">
        <v>0</v>
      </c>
      <c r="D1344" t="s">
        <v>6927</v>
      </c>
      <c r="E1344" t="s">
        <v>1067</v>
      </c>
      <c r="F1344" t="s">
        <v>930</v>
      </c>
      <c r="G1344">
        <v>9535</v>
      </c>
      <c r="H1344">
        <v>0</v>
      </c>
      <c r="I1344">
        <v>0</v>
      </c>
      <c r="J1344">
        <v>23</v>
      </c>
      <c r="K1344">
        <v>2</v>
      </c>
      <c r="L1344">
        <v>0</v>
      </c>
      <c r="M1344">
        <v>6004</v>
      </c>
      <c r="N1344" t="s">
        <v>6928</v>
      </c>
      <c r="O1344" t="s">
        <v>930</v>
      </c>
      <c r="Q1344" s="1">
        <v>16.260162601626018</v>
      </c>
      <c r="R1344">
        <v>20</v>
      </c>
    </row>
    <row r="1345" spans="1:18">
      <c r="A1345">
        <v>6005</v>
      </c>
      <c r="B1345">
        <v>1</v>
      </c>
      <c r="C1345">
        <v>0</v>
      </c>
      <c r="D1345" t="s">
        <v>6929</v>
      </c>
      <c r="E1345" t="s">
        <v>1067</v>
      </c>
      <c r="F1345" t="s">
        <v>930</v>
      </c>
      <c r="G1345">
        <v>9535</v>
      </c>
      <c r="H1345">
        <v>0</v>
      </c>
      <c r="I1345">
        <v>0</v>
      </c>
      <c r="J1345">
        <v>23</v>
      </c>
      <c r="K1345">
        <v>2</v>
      </c>
      <c r="L1345">
        <v>0</v>
      </c>
      <c r="M1345">
        <v>6005</v>
      </c>
      <c r="N1345" t="s">
        <v>6930</v>
      </c>
      <c r="O1345" t="s">
        <v>930</v>
      </c>
      <c r="Q1345" s="1">
        <v>56.910569105691053</v>
      </c>
      <c r="R1345">
        <v>70</v>
      </c>
    </row>
    <row r="1346" spans="1:18">
      <c r="A1346">
        <v>6006</v>
      </c>
      <c r="B1346">
        <v>1</v>
      </c>
      <c r="C1346">
        <v>0</v>
      </c>
      <c r="D1346" t="s">
        <v>6931</v>
      </c>
      <c r="E1346" t="s">
        <v>1067</v>
      </c>
      <c r="F1346" t="s">
        <v>930</v>
      </c>
      <c r="G1346">
        <v>9535</v>
      </c>
      <c r="H1346">
        <v>0</v>
      </c>
      <c r="I1346">
        <v>0</v>
      </c>
      <c r="J1346">
        <v>23</v>
      </c>
      <c r="K1346">
        <v>2</v>
      </c>
      <c r="L1346">
        <v>0</v>
      </c>
      <c r="M1346">
        <v>6006</v>
      </c>
      <c r="N1346" t="s">
        <v>6932</v>
      </c>
      <c r="O1346" t="s">
        <v>930</v>
      </c>
      <c r="Q1346" s="1">
        <v>5.6910569105691051</v>
      </c>
      <c r="R1346">
        <v>7</v>
      </c>
    </row>
    <row r="1347" spans="1:18">
      <c r="A1347">
        <v>6007</v>
      </c>
      <c r="B1347">
        <v>1</v>
      </c>
      <c r="C1347">
        <v>0</v>
      </c>
      <c r="D1347" t="s">
        <v>6933</v>
      </c>
      <c r="E1347" t="s">
        <v>1067</v>
      </c>
      <c r="F1347" t="s">
        <v>930</v>
      </c>
      <c r="G1347">
        <v>9535</v>
      </c>
      <c r="H1347">
        <v>0</v>
      </c>
      <c r="I1347">
        <v>0</v>
      </c>
      <c r="J1347">
        <v>23</v>
      </c>
      <c r="K1347">
        <v>2</v>
      </c>
      <c r="L1347">
        <v>0</v>
      </c>
      <c r="M1347">
        <v>6007</v>
      </c>
      <c r="N1347" t="s">
        <v>6934</v>
      </c>
      <c r="O1347" t="s">
        <v>930</v>
      </c>
      <c r="Q1347" s="1">
        <v>6.4959349593495928</v>
      </c>
      <c r="R1347">
        <v>7.99</v>
      </c>
    </row>
    <row r="1348" spans="1:18">
      <c r="A1348">
        <v>6011</v>
      </c>
      <c r="B1348">
        <v>1</v>
      </c>
      <c r="C1348">
        <v>0</v>
      </c>
      <c r="D1348" t="s">
        <v>3275</v>
      </c>
      <c r="E1348" t="s">
        <v>1067</v>
      </c>
      <c r="F1348" t="s">
        <v>930</v>
      </c>
      <c r="G1348">
        <v>9535</v>
      </c>
      <c r="H1348">
        <v>0</v>
      </c>
      <c r="I1348">
        <v>0</v>
      </c>
      <c r="J1348">
        <v>23</v>
      </c>
      <c r="K1348">
        <v>2</v>
      </c>
      <c r="L1348">
        <v>1</v>
      </c>
      <c r="M1348">
        <v>6011</v>
      </c>
      <c r="N1348" t="s">
        <v>3276</v>
      </c>
      <c r="O1348" t="s">
        <v>930</v>
      </c>
      <c r="Q1348" s="1">
        <v>264.22764227642273</v>
      </c>
      <c r="R1348">
        <v>325</v>
      </c>
    </row>
    <row r="1349" spans="1:18">
      <c r="A1349">
        <v>6013</v>
      </c>
      <c r="B1349">
        <v>1</v>
      </c>
      <c r="C1349">
        <v>0</v>
      </c>
      <c r="D1349" t="s">
        <v>6935</v>
      </c>
      <c r="E1349" t="s">
        <v>1067</v>
      </c>
      <c r="F1349" t="s">
        <v>930</v>
      </c>
      <c r="G1349">
        <v>9535</v>
      </c>
      <c r="H1349">
        <v>0</v>
      </c>
      <c r="I1349">
        <v>0</v>
      </c>
      <c r="J1349">
        <v>23</v>
      </c>
      <c r="K1349">
        <v>2</v>
      </c>
      <c r="L1349">
        <v>0</v>
      </c>
      <c r="M1349">
        <v>6013</v>
      </c>
      <c r="N1349" t="s">
        <v>6936</v>
      </c>
      <c r="O1349" t="s">
        <v>930</v>
      </c>
      <c r="Q1349" s="1">
        <v>6.4959349593495928</v>
      </c>
      <c r="R1349">
        <v>7.99</v>
      </c>
    </row>
    <row r="1350" spans="1:18">
      <c r="A1350">
        <v>6015</v>
      </c>
      <c r="B1350">
        <v>1</v>
      </c>
      <c r="C1350">
        <v>0</v>
      </c>
      <c r="D1350" t="s">
        <v>3277</v>
      </c>
      <c r="E1350" t="s">
        <v>930</v>
      </c>
      <c r="F1350" t="s">
        <v>930</v>
      </c>
      <c r="G1350">
        <v>9535</v>
      </c>
      <c r="H1350">
        <v>0</v>
      </c>
      <c r="I1350">
        <v>0</v>
      </c>
      <c r="J1350">
        <v>23</v>
      </c>
      <c r="K1350">
        <v>2</v>
      </c>
      <c r="L1350">
        <v>1</v>
      </c>
      <c r="M1350">
        <v>6015</v>
      </c>
      <c r="N1350" t="s">
        <v>3278</v>
      </c>
      <c r="O1350" t="s">
        <v>930</v>
      </c>
      <c r="Q1350" s="1">
        <v>16.260162601626018</v>
      </c>
      <c r="R1350">
        <v>20</v>
      </c>
    </row>
    <row r="1351" spans="1:18">
      <c r="A1351">
        <v>6017</v>
      </c>
      <c r="B1351">
        <v>1</v>
      </c>
      <c r="C1351">
        <v>0</v>
      </c>
      <c r="D1351" t="s">
        <v>6937</v>
      </c>
      <c r="E1351" t="s">
        <v>1067</v>
      </c>
      <c r="F1351" t="s">
        <v>930</v>
      </c>
      <c r="G1351">
        <v>9535</v>
      </c>
      <c r="H1351">
        <v>0</v>
      </c>
      <c r="I1351">
        <v>0</v>
      </c>
      <c r="J1351">
        <v>23</v>
      </c>
      <c r="K1351">
        <v>2</v>
      </c>
      <c r="L1351">
        <v>0</v>
      </c>
      <c r="M1351">
        <v>6017</v>
      </c>
      <c r="N1351" t="s">
        <v>6938</v>
      </c>
      <c r="O1351" t="s">
        <v>930</v>
      </c>
      <c r="Q1351" s="1">
        <v>69.113821138211378</v>
      </c>
      <c r="R1351">
        <v>85.01</v>
      </c>
    </row>
    <row r="1352" spans="1:18">
      <c r="A1352">
        <v>6018</v>
      </c>
      <c r="B1352">
        <v>1</v>
      </c>
      <c r="C1352">
        <v>0</v>
      </c>
      <c r="D1352" t="s">
        <v>6939</v>
      </c>
      <c r="E1352" t="s">
        <v>1067</v>
      </c>
      <c r="F1352" t="s">
        <v>930</v>
      </c>
      <c r="G1352">
        <v>9535</v>
      </c>
      <c r="H1352">
        <v>0</v>
      </c>
      <c r="I1352">
        <v>0</v>
      </c>
      <c r="J1352">
        <v>23</v>
      </c>
      <c r="K1352">
        <v>2</v>
      </c>
      <c r="L1352">
        <v>0</v>
      </c>
      <c r="M1352">
        <v>6018</v>
      </c>
      <c r="N1352" t="s">
        <v>6940</v>
      </c>
      <c r="O1352" t="s">
        <v>930</v>
      </c>
      <c r="Q1352" s="1">
        <v>227.64227642276421</v>
      </c>
      <c r="R1352">
        <v>280</v>
      </c>
    </row>
    <row r="1353" spans="1:18">
      <c r="A1353">
        <v>6019</v>
      </c>
      <c r="B1353">
        <v>1</v>
      </c>
      <c r="C1353">
        <v>0</v>
      </c>
      <c r="D1353" t="s">
        <v>3279</v>
      </c>
      <c r="E1353" t="s">
        <v>1067</v>
      </c>
      <c r="F1353" t="s">
        <v>3280</v>
      </c>
      <c r="G1353">
        <v>9535</v>
      </c>
      <c r="H1353">
        <v>0</v>
      </c>
      <c r="I1353">
        <v>0</v>
      </c>
      <c r="J1353">
        <v>23</v>
      </c>
      <c r="K1353">
        <v>2</v>
      </c>
      <c r="L1353">
        <v>1</v>
      </c>
      <c r="M1353">
        <v>6019</v>
      </c>
      <c r="N1353" t="s">
        <v>3281</v>
      </c>
      <c r="O1353" t="s">
        <v>930</v>
      </c>
      <c r="Q1353" s="1">
        <v>12.203252032520323</v>
      </c>
      <c r="R1353">
        <v>15.01</v>
      </c>
    </row>
    <row r="1354" spans="1:18">
      <c r="A1354">
        <v>6020</v>
      </c>
      <c r="B1354">
        <v>1</v>
      </c>
      <c r="C1354">
        <v>0</v>
      </c>
      <c r="D1354" t="s">
        <v>6634</v>
      </c>
      <c r="E1354" t="s">
        <v>1067</v>
      </c>
      <c r="F1354" t="s">
        <v>930</v>
      </c>
      <c r="G1354">
        <v>9535</v>
      </c>
      <c r="H1354">
        <v>0</v>
      </c>
      <c r="I1354">
        <v>0</v>
      </c>
      <c r="J1354">
        <v>23</v>
      </c>
      <c r="K1354">
        <v>2</v>
      </c>
      <c r="L1354">
        <v>1</v>
      </c>
      <c r="M1354">
        <v>6020</v>
      </c>
      <c r="N1354" t="s">
        <v>6635</v>
      </c>
      <c r="O1354" t="s">
        <v>930</v>
      </c>
      <c r="Q1354" s="1">
        <v>48.780487804878049</v>
      </c>
      <c r="R1354">
        <v>60</v>
      </c>
    </row>
    <row r="1355" spans="1:18">
      <c r="A1355">
        <v>6021</v>
      </c>
      <c r="B1355">
        <v>1</v>
      </c>
      <c r="C1355">
        <v>0</v>
      </c>
      <c r="D1355" t="s">
        <v>3282</v>
      </c>
      <c r="E1355" t="s">
        <v>1067</v>
      </c>
      <c r="F1355" t="s">
        <v>930</v>
      </c>
      <c r="G1355">
        <v>9535</v>
      </c>
      <c r="H1355">
        <v>0</v>
      </c>
      <c r="I1355">
        <v>0</v>
      </c>
      <c r="J1355">
        <v>23</v>
      </c>
      <c r="K1355">
        <v>2</v>
      </c>
      <c r="L1355">
        <v>1</v>
      </c>
      <c r="M1355">
        <v>6021</v>
      </c>
      <c r="N1355" t="s">
        <v>3283</v>
      </c>
      <c r="O1355" t="s">
        <v>930</v>
      </c>
      <c r="Q1355" s="1">
        <v>8.1300813008130088</v>
      </c>
      <c r="R1355">
        <v>10</v>
      </c>
    </row>
    <row r="1356" spans="1:18">
      <c r="A1356">
        <v>6023</v>
      </c>
      <c r="B1356">
        <v>1</v>
      </c>
      <c r="C1356">
        <v>0</v>
      </c>
      <c r="D1356" t="s">
        <v>6941</v>
      </c>
      <c r="E1356" t="s">
        <v>1067</v>
      </c>
      <c r="F1356" t="s">
        <v>930</v>
      </c>
      <c r="G1356">
        <v>9535</v>
      </c>
      <c r="H1356">
        <v>0</v>
      </c>
      <c r="I1356">
        <v>0</v>
      </c>
      <c r="J1356">
        <v>23</v>
      </c>
      <c r="K1356">
        <v>2</v>
      </c>
      <c r="L1356">
        <v>0</v>
      </c>
      <c r="M1356">
        <v>6023</v>
      </c>
      <c r="N1356" t="s">
        <v>6942</v>
      </c>
      <c r="O1356" t="s">
        <v>930</v>
      </c>
      <c r="Q1356" s="1">
        <v>243.90243902439025</v>
      </c>
      <c r="R1356">
        <v>300</v>
      </c>
    </row>
    <row r="1357" spans="1:18">
      <c r="A1357">
        <v>6026</v>
      </c>
      <c r="B1357">
        <v>1</v>
      </c>
      <c r="C1357">
        <v>0</v>
      </c>
      <c r="D1357" t="s">
        <v>6943</v>
      </c>
      <c r="E1357" t="s">
        <v>1067</v>
      </c>
      <c r="F1357" t="s">
        <v>930</v>
      </c>
      <c r="G1357">
        <v>9535</v>
      </c>
      <c r="H1357">
        <v>0</v>
      </c>
      <c r="I1357">
        <v>0</v>
      </c>
      <c r="J1357">
        <v>23</v>
      </c>
      <c r="K1357">
        <v>2</v>
      </c>
      <c r="L1357">
        <v>0</v>
      </c>
      <c r="M1357">
        <v>6026</v>
      </c>
      <c r="N1357" t="s">
        <v>6944</v>
      </c>
      <c r="O1357" t="s">
        <v>930</v>
      </c>
      <c r="Q1357" s="1">
        <v>4.8780487804878039</v>
      </c>
      <c r="R1357">
        <v>6</v>
      </c>
    </row>
    <row r="1358" spans="1:18">
      <c r="A1358">
        <v>6027</v>
      </c>
      <c r="B1358">
        <v>1</v>
      </c>
      <c r="C1358">
        <v>0</v>
      </c>
      <c r="D1358" t="s">
        <v>6945</v>
      </c>
      <c r="E1358" t="s">
        <v>930</v>
      </c>
      <c r="F1358" t="s">
        <v>930</v>
      </c>
      <c r="G1358">
        <v>9535</v>
      </c>
      <c r="H1358">
        <v>0</v>
      </c>
      <c r="I1358">
        <v>0</v>
      </c>
      <c r="J1358">
        <v>23</v>
      </c>
      <c r="K1358">
        <v>2</v>
      </c>
      <c r="L1358">
        <v>0</v>
      </c>
      <c r="M1358">
        <v>6027</v>
      </c>
      <c r="N1358" t="s">
        <v>8246</v>
      </c>
      <c r="O1358" t="s">
        <v>930</v>
      </c>
      <c r="Q1358" s="1">
        <v>38.211382113821138</v>
      </c>
      <c r="R1358">
        <v>47</v>
      </c>
    </row>
    <row r="1359" spans="1:18">
      <c r="A1359">
        <v>6033</v>
      </c>
      <c r="B1359">
        <v>1</v>
      </c>
      <c r="C1359">
        <v>0</v>
      </c>
      <c r="D1359" t="s">
        <v>6946</v>
      </c>
      <c r="E1359" t="s">
        <v>1067</v>
      </c>
      <c r="F1359" t="s">
        <v>930</v>
      </c>
      <c r="G1359">
        <v>9535</v>
      </c>
      <c r="H1359">
        <v>0</v>
      </c>
      <c r="I1359">
        <v>0</v>
      </c>
      <c r="J1359">
        <v>23</v>
      </c>
      <c r="K1359">
        <v>2</v>
      </c>
      <c r="L1359">
        <v>0</v>
      </c>
      <c r="M1359">
        <v>6033</v>
      </c>
      <c r="N1359" t="s">
        <v>6947</v>
      </c>
      <c r="O1359" t="s">
        <v>930</v>
      </c>
      <c r="Q1359" s="1">
        <v>304.8780487804878</v>
      </c>
      <c r="R1359">
        <v>375</v>
      </c>
    </row>
    <row r="1360" spans="1:18">
      <c r="A1360">
        <v>6036</v>
      </c>
      <c r="B1360">
        <v>1</v>
      </c>
      <c r="C1360">
        <v>0</v>
      </c>
      <c r="D1360" t="s">
        <v>7303</v>
      </c>
      <c r="E1360" t="s">
        <v>930</v>
      </c>
      <c r="F1360" t="s">
        <v>930</v>
      </c>
      <c r="G1360">
        <v>9535</v>
      </c>
      <c r="H1360">
        <v>0</v>
      </c>
      <c r="I1360">
        <v>0</v>
      </c>
      <c r="J1360">
        <v>23</v>
      </c>
      <c r="K1360">
        <v>2</v>
      </c>
      <c r="L1360">
        <v>1</v>
      </c>
      <c r="M1360">
        <v>6036</v>
      </c>
      <c r="N1360" t="s">
        <v>7304</v>
      </c>
      <c r="O1360" t="s">
        <v>930</v>
      </c>
      <c r="Q1360" s="1">
        <v>791.10569105691059</v>
      </c>
      <c r="R1360">
        <v>973.06</v>
      </c>
    </row>
    <row r="1361" spans="1:18">
      <c r="A1361">
        <v>6037</v>
      </c>
      <c r="B1361">
        <v>1</v>
      </c>
      <c r="C1361">
        <v>0</v>
      </c>
      <c r="D1361" t="s">
        <v>7305</v>
      </c>
      <c r="E1361" t="s">
        <v>930</v>
      </c>
      <c r="F1361" t="s">
        <v>930</v>
      </c>
      <c r="G1361">
        <v>9535</v>
      </c>
      <c r="H1361">
        <v>0</v>
      </c>
      <c r="I1361">
        <v>0</v>
      </c>
      <c r="J1361">
        <v>23</v>
      </c>
      <c r="K1361">
        <v>2</v>
      </c>
      <c r="L1361">
        <v>1</v>
      </c>
      <c r="M1361">
        <v>6037</v>
      </c>
      <c r="N1361" t="s">
        <v>7306</v>
      </c>
      <c r="O1361" t="s">
        <v>930</v>
      </c>
      <c r="Q1361" s="1">
        <v>306.7479674796748</v>
      </c>
      <c r="R1361">
        <v>377.3</v>
      </c>
    </row>
    <row r="1362" spans="1:18">
      <c r="A1362">
        <v>6038</v>
      </c>
      <c r="B1362">
        <v>1</v>
      </c>
      <c r="C1362">
        <v>0</v>
      </c>
      <c r="D1362" t="s">
        <v>7307</v>
      </c>
      <c r="E1362" t="s">
        <v>930</v>
      </c>
      <c r="F1362" t="s">
        <v>930</v>
      </c>
      <c r="G1362">
        <v>9535</v>
      </c>
      <c r="H1362">
        <v>0</v>
      </c>
      <c r="I1362">
        <v>0</v>
      </c>
      <c r="J1362">
        <v>23</v>
      </c>
      <c r="K1362">
        <v>2</v>
      </c>
      <c r="L1362">
        <v>1</v>
      </c>
      <c r="M1362">
        <v>6038</v>
      </c>
      <c r="N1362" t="s">
        <v>7308</v>
      </c>
      <c r="O1362" t="s">
        <v>930</v>
      </c>
      <c r="Q1362" s="1">
        <v>2805.3089430894311</v>
      </c>
      <c r="R1362">
        <v>3450.53</v>
      </c>
    </row>
    <row r="1363" spans="1:18">
      <c r="A1363">
        <v>6039</v>
      </c>
      <c r="B1363">
        <v>1</v>
      </c>
      <c r="C1363">
        <v>0</v>
      </c>
      <c r="D1363" t="s">
        <v>7309</v>
      </c>
      <c r="E1363" t="s">
        <v>930</v>
      </c>
      <c r="F1363" t="s">
        <v>930</v>
      </c>
      <c r="G1363">
        <v>9535</v>
      </c>
      <c r="H1363">
        <v>0</v>
      </c>
      <c r="I1363">
        <v>0</v>
      </c>
      <c r="J1363">
        <v>23</v>
      </c>
      <c r="K1363">
        <v>2</v>
      </c>
      <c r="L1363">
        <v>0</v>
      </c>
      <c r="M1363">
        <v>6039</v>
      </c>
      <c r="N1363" t="s">
        <v>7310</v>
      </c>
      <c r="O1363" t="s">
        <v>930</v>
      </c>
      <c r="Q1363" s="1">
        <v>147.26829268292681</v>
      </c>
      <c r="R1363">
        <v>181.14</v>
      </c>
    </row>
    <row r="1364" spans="1:18">
      <c r="A1364">
        <v>6040</v>
      </c>
      <c r="B1364">
        <v>1</v>
      </c>
      <c r="C1364">
        <v>0</v>
      </c>
      <c r="D1364" t="s">
        <v>3284</v>
      </c>
      <c r="E1364" t="s">
        <v>930</v>
      </c>
      <c r="F1364" t="s">
        <v>930</v>
      </c>
      <c r="G1364">
        <v>9535</v>
      </c>
      <c r="H1364">
        <v>0</v>
      </c>
      <c r="I1364">
        <v>0</v>
      </c>
      <c r="J1364">
        <v>23</v>
      </c>
      <c r="K1364">
        <v>2</v>
      </c>
      <c r="L1364">
        <v>1</v>
      </c>
      <c r="M1364">
        <v>6040</v>
      </c>
      <c r="N1364" t="s">
        <v>3285</v>
      </c>
      <c r="O1364" t="s">
        <v>930</v>
      </c>
      <c r="Q1364" s="1">
        <v>330.4308943089431</v>
      </c>
      <c r="R1364">
        <v>406.43</v>
      </c>
    </row>
    <row r="1365" spans="1:18">
      <c r="A1365">
        <v>6041</v>
      </c>
      <c r="B1365">
        <v>1</v>
      </c>
      <c r="C1365">
        <v>0</v>
      </c>
      <c r="D1365" t="s">
        <v>3286</v>
      </c>
      <c r="E1365" t="s">
        <v>930</v>
      </c>
      <c r="F1365" t="s">
        <v>930</v>
      </c>
      <c r="G1365">
        <v>9535</v>
      </c>
      <c r="H1365">
        <v>0</v>
      </c>
      <c r="I1365">
        <v>0</v>
      </c>
      <c r="J1365">
        <v>23</v>
      </c>
      <c r="K1365">
        <v>2</v>
      </c>
      <c r="L1365">
        <v>1</v>
      </c>
      <c r="M1365">
        <v>6041</v>
      </c>
      <c r="N1365" t="s">
        <v>3287</v>
      </c>
      <c r="O1365" t="s">
        <v>930</v>
      </c>
      <c r="Q1365" s="1">
        <v>24.390243902439025</v>
      </c>
      <c r="R1365">
        <v>30</v>
      </c>
    </row>
    <row r="1366" spans="1:18">
      <c r="A1366">
        <v>6043</v>
      </c>
      <c r="B1366">
        <v>1</v>
      </c>
      <c r="C1366">
        <v>0</v>
      </c>
      <c r="D1366" t="s">
        <v>3288</v>
      </c>
      <c r="E1366" t="s">
        <v>930</v>
      </c>
      <c r="F1366" t="s">
        <v>930</v>
      </c>
      <c r="G1366">
        <v>9535</v>
      </c>
      <c r="H1366">
        <v>0</v>
      </c>
      <c r="I1366">
        <v>0</v>
      </c>
      <c r="J1366">
        <v>23</v>
      </c>
      <c r="K1366">
        <v>2</v>
      </c>
      <c r="L1366">
        <v>1</v>
      </c>
      <c r="M1366">
        <v>6043</v>
      </c>
      <c r="N1366" t="s">
        <v>3289</v>
      </c>
      <c r="O1366" t="s">
        <v>930</v>
      </c>
      <c r="Q1366" s="1">
        <v>16.260162601626018</v>
      </c>
      <c r="R1366">
        <v>20</v>
      </c>
    </row>
    <row r="1367" spans="1:18">
      <c r="A1367">
        <v>6044</v>
      </c>
      <c r="B1367">
        <v>1</v>
      </c>
      <c r="C1367">
        <v>0</v>
      </c>
      <c r="D1367" t="s">
        <v>6948</v>
      </c>
      <c r="E1367" t="s">
        <v>930</v>
      </c>
      <c r="F1367" t="s">
        <v>930</v>
      </c>
      <c r="G1367">
        <v>9535</v>
      </c>
      <c r="H1367">
        <v>0</v>
      </c>
      <c r="I1367">
        <v>0</v>
      </c>
      <c r="J1367">
        <v>23</v>
      </c>
      <c r="K1367">
        <v>2</v>
      </c>
      <c r="L1367">
        <v>0</v>
      </c>
      <c r="M1367">
        <v>6044</v>
      </c>
      <c r="N1367" t="s">
        <v>6949</v>
      </c>
      <c r="O1367" t="s">
        <v>930</v>
      </c>
      <c r="Q1367" s="1">
        <v>49.59349593495935</v>
      </c>
      <c r="R1367">
        <v>61</v>
      </c>
    </row>
    <row r="1368" spans="1:18">
      <c r="A1368">
        <v>6045</v>
      </c>
      <c r="B1368">
        <v>1</v>
      </c>
      <c r="C1368">
        <v>0</v>
      </c>
      <c r="D1368" t="s">
        <v>6950</v>
      </c>
      <c r="E1368" t="s">
        <v>930</v>
      </c>
      <c r="F1368" t="s">
        <v>930</v>
      </c>
      <c r="G1368">
        <v>9535</v>
      </c>
      <c r="H1368">
        <v>0</v>
      </c>
      <c r="I1368">
        <v>0</v>
      </c>
      <c r="J1368">
        <v>23</v>
      </c>
      <c r="K1368">
        <v>2</v>
      </c>
      <c r="L1368">
        <v>0</v>
      </c>
      <c r="M1368">
        <v>6045</v>
      </c>
      <c r="N1368" t="s">
        <v>6951</v>
      </c>
      <c r="O1368" t="s">
        <v>930</v>
      </c>
      <c r="Q1368" s="1">
        <v>15.447154471544716</v>
      </c>
      <c r="R1368">
        <v>19</v>
      </c>
    </row>
    <row r="1369" spans="1:18">
      <c r="A1369">
        <v>6046</v>
      </c>
      <c r="B1369">
        <v>1</v>
      </c>
      <c r="C1369">
        <v>0</v>
      </c>
      <c r="D1369" t="s">
        <v>6952</v>
      </c>
      <c r="E1369" t="s">
        <v>930</v>
      </c>
      <c r="F1369" t="s">
        <v>930</v>
      </c>
      <c r="G1369">
        <v>9535</v>
      </c>
      <c r="H1369">
        <v>0</v>
      </c>
      <c r="I1369">
        <v>0</v>
      </c>
      <c r="J1369">
        <v>23</v>
      </c>
      <c r="K1369">
        <v>2</v>
      </c>
      <c r="L1369">
        <v>0</v>
      </c>
      <c r="M1369">
        <v>6046</v>
      </c>
      <c r="N1369" t="s">
        <v>6953</v>
      </c>
      <c r="O1369" t="s">
        <v>930</v>
      </c>
      <c r="Q1369" s="1">
        <v>40.650406504065039</v>
      </c>
      <c r="R1369">
        <v>50</v>
      </c>
    </row>
    <row r="1370" spans="1:18">
      <c r="A1370">
        <v>6047</v>
      </c>
      <c r="B1370">
        <v>1</v>
      </c>
      <c r="C1370">
        <v>0</v>
      </c>
      <c r="D1370" t="s">
        <v>3290</v>
      </c>
      <c r="E1370" t="s">
        <v>930</v>
      </c>
      <c r="F1370" t="s">
        <v>930</v>
      </c>
      <c r="G1370">
        <v>9535</v>
      </c>
      <c r="H1370">
        <v>0</v>
      </c>
      <c r="I1370">
        <v>0</v>
      </c>
      <c r="J1370">
        <v>23</v>
      </c>
      <c r="K1370">
        <v>2</v>
      </c>
      <c r="L1370">
        <v>1</v>
      </c>
      <c r="M1370">
        <v>6047</v>
      </c>
      <c r="N1370" t="s">
        <v>3291</v>
      </c>
      <c r="O1370" t="s">
        <v>930</v>
      </c>
      <c r="Q1370" s="1">
        <v>28.463414634146339</v>
      </c>
      <c r="R1370">
        <v>35.01</v>
      </c>
    </row>
    <row r="1371" spans="1:18">
      <c r="A1371">
        <v>6050</v>
      </c>
      <c r="B1371">
        <v>1</v>
      </c>
      <c r="C1371">
        <v>0</v>
      </c>
      <c r="D1371" t="s">
        <v>6954</v>
      </c>
      <c r="E1371" t="s">
        <v>1067</v>
      </c>
      <c r="F1371" t="s">
        <v>930</v>
      </c>
      <c r="G1371">
        <v>9535</v>
      </c>
      <c r="H1371">
        <v>0</v>
      </c>
      <c r="I1371">
        <v>0</v>
      </c>
      <c r="J1371">
        <v>23</v>
      </c>
      <c r="K1371">
        <v>2</v>
      </c>
      <c r="L1371">
        <v>0</v>
      </c>
      <c r="M1371">
        <v>6050</v>
      </c>
      <c r="N1371" t="s">
        <v>6955</v>
      </c>
      <c r="O1371" t="s">
        <v>930</v>
      </c>
      <c r="Q1371" s="1">
        <v>46.341463414634141</v>
      </c>
      <c r="R1371">
        <v>57</v>
      </c>
    </row>
    <row r="1372" spans="1:18">
      <c r="A1372">
        <v>6054</v>
      </c>
      <c r="B1372">
        <v>1</v>
      </c>
      <c r="C1372">
        <v>0</v>
      </c>
      <c r="D1372" t="s">
        <v>3292</v>
      </c>
      <c r="E1372" t="s">
        <v>1067</v>
      </c>
      <c r="F1372" t="s">
        <v>930</v>
      </c>
      <c r="G1372">
        <v>9535</v>
      </c>
      <c r="H1372">
        <v>0</v>
      </c>
      <c r="I1372">
        <v>0</v>
      </c>
      <c r="J1372">
        <v>23</v>
      </c>
      <c r="K1372">
        <v>2</v>
      </c>
      <c r="L1372">
        <v>1</v>
      </c>
      <c r="M1372">
        <v>6054</v>
      </c>
      <c r="N1372" t="s">
        <v>3293</v>
      </c>
      <c r="O1372" t="s">
        <v>930</v>
      </c>
      <c r="Q1372" s="1">
        <v>8.9430894308943074</v>
      </c>
      <c r="R1372">
        <v>11</v>
      </c>
    </row>
    <row r="1373" spans="1:18">
      <c r="A1373">
        <v>6055</v>
      </c>
      <c r="B1373">
        <v>1</v>
      </c>
      <c r="C1373">
        <v>0</v>
      </c>
      <c r="D1373" t="s">
        <v>3294</v>
      </c>
      <c r="E1373" t="s">
        <v>1067</v>
      </c>
      <c r="F1373" t="s">
        <v>930</v>
      </c>
      <c r="G1373">
        <v>9535</v>
      </c>
      <c r="H1373">
        <v>0</v>
      </c>
      <c r="I1373">
        <v>0</v>
      </c>
      <c r="J1373">
        <v>23</v>
      </c>
      <c r="K1373">
        <v>2</v>
      </c>
      <c r="L1373">
        <v>1</v>
      </c>
      <c r="M1373">
        <v>6055</v>
      </c>
      <c r="N1373" t="s">
        <v>3295</v>
      </c>
      <c r="O1373" t="s">
        <v>930</v>
      </c>
      <c r="Q1373" s="1">
        <v>40.650406504065039</v>
      </c>
      <c r="R1373">
        <v>50</v>
      </c>
    </row>
    <row r="1374" spans="1:18">
      <c r="A1374">
        <v>6057</v>
      </c>
      <c r="B1374">
        <v>1</v>
      </c>
      <c r="C1374">
        <v>0</v>
      </c>
      <c r="D1374" t="s">
        <v>6956</v>
      </c>
      <c r="E1374" t="s">
        <v>1067</v>
      </c>
      <c r="F1374" t="s">
        <v>930</v>
      </c>
      <c r="G1374">
        <v>9535</v>
      </c>
      <c r="H1374">
        <v>0</v>
      </c>
      <c r="I1374">
        <v>0</v>
      </c>
      <c r="J1374">
        <v>23</v>
      </c>
      <c r="K1374">
        <v>2</v>
      </c>
      <c r="L1374">
        <v>0</v>
      </c>
      <c r="M1374">
        <v>6057</v>
      </c>
      <c r="N1374" t="s">
        <v>8583</v>
      </c>
      <c r="O1374" t="s">
        <v>930</v>
      </c>
      <c r="Q1374" s="1">
        <v>117.88617886178862</v>
      </c>
      <c r="R1374">
        <v>145</v>
      </c>
    </row>
    <row r="1375" spans="1:18">
      <c r="A1375">
        <v>6058</v>
      </c>
      <c r="B1375">
        <v>1</v>
      </c>
      <c r="C1375">
        <v>0</v>
      </c>
      <c r="D1375" t="s">
        <v>6957</v>
      </c>
      <c r="E1375" t="s">
        <v>1067</v>
      </c>
      <c r="F1375" t="s">
        <v>930</v>
      </c>
      <c r="G1375">
        <v>9535</v>
      </c>
      <c r="H1375">
        <v>0</v>
      </c>
      <c r="I1375">
        <v>0</v>
      </c>
      <c r="J1375">
        <v>23</v>
      </c>
      <c r="K1375">
        <v>2</v>
      </c>
      <c r="L1375">
        <v>0</v>
      </c>
      <c r="M1375">
        <v>6058</v>
      </c>
      <c r="N1375" t="s">
        <v>6958</v>
      </c>
      <c r="O1375" t="s">
        <v>930</v>
      </c>
      <c r="Q1375" s="1">
        <v>36.59349593495935</v>
      </c>
      <c r="R1375">
        <v>45.01</v>
      </c>
    </row>
    <row r="1376" spans="1:18">
      <c r="A1376">
        <v>6061</v>
      </c>
      <c r="B1376">
        <v>1</v>
      </c>
      <c r="C1376">
        <v>0</v>
      </c>
      <c r="D1376" t="s">
        <v>3296</v>
      </c>
      <c r="E1376" t="s">
        <v>930</v>
      </c>
      <c r="F1376" t="s">
        <v>930</v>
      </c>
      <c r="G1376">
        <v>9535</v>
      </c>
      <c r="H1376">
        <v>0</v>
      </c>
      <c r="I1376">
        <v>0</v>
      </c>
      <c r="J1376">
        <v>23</v>
      </c>
      <c r="K1376">
        <v>2</v>
      </c>
      <c r="L1376">
        <v>1</v>
      </c>
      <c r="M1376">
        <v>6061</v>
      </c>
      <c r="N1376" t="s">
        <v>3297</v>
      </c>
      <c r="O1376" t="s">
        <v>930</v>
      </c>
      <c r="Q1376" s="1">
        <v>20.333333333333332</v>
      </c>
      <c r="R1376">
        <v>25.01</v>
      </c>
    </row>
    <row r="1377" spans="1:18">
      <c r="A1377">
        <v>6062</v>
      </c>
      <c r="B1377">
        <v>1</v>
      </c>
      <c r="C1377">
        <v>0</v>
      </c>
      <c r="D1377" t="s">
        <v>3298</v>
      </c>
      <c r="E1377" t="s">
        <v>930</v>
      </c>
      <c r="F1377" t="s">
        <v>930</v>
      </c>
      <c r="G1377">
        <v>9535</v>
      </c>
      <c r="H1377">
        <v>0</v>
      </c>
      <c r="I1377">
        <v>0</v>
      </c>
      <c r="J1377">
        <v>23</v>
      </c>
      <c r="K1377">
        <v>2</v>
      </c>
      <c r="L1377">
        <v>1</v>
      </c>
      <c r="M1377">
        <v>6062</v>
      </c>
      <c r="N1377" t="s">
        <v>3299</v>
      </c>
      <c r="O1377" t="s">
        <v>930</v>
      </c>
      <c r="Q1377" s="1">
        <v>12.203252032520323</v>
      </c>
      <c r="R1377">
        <v>15.01</v>
      </c>
    </row>
    <row r="1378" spans="1:18">
      <c r="A1378">
        <v>6063</v>
      </c>
      <c r="B1378">
        <v>1</v>
      </c>
      <c r="C1378">
        <v>0</v>
      </c>
      <c r="D1378" t="s">
        <v>6959</v>
      </c>
      <c r="E1378" t="s">
        <v>930</v>
      </c>
      <c r="F1378" t="s">
        <v>930</v>
      </c>
      <c r="G1378">
        <v>9535</v>
      </c>
      <c r="H1378">
        <v>0</v>
      </c>
      <c r="I1378">
        <v>0</v>
      </c>
      <c r="J1378">
        <v>23</v>
      </c>
      <c r="K1378">
        <v>2</v>
      </c>
      <c r="L1378">
        <v>0</v>
      </c>
      <c r="M1378">
        <v>6063</v>
      </c>
      <c r="N1378" t="s">
        <v>6960</v>
      </c>
      <c r="O1378" t="s">
        <v>930</v>
      </c>
      <c r="Q1378" s="1">
        <v>12.203252032520323</v>
      </c>
      <c r="R1378">
        <v>15.01</v>
      </c>
    </row>
    <row r="1379" spans="1:18">
      <c r="A1379">
        <v>6066</v>
      </c>
      <c r="B1379">
        <v>1</v>
      </c>
      <c r="C1379">
        <v>0</v>
      </c>
      <c r="D1379" t="s">
        <v>6961</v>
      </c>
      <c r="E1379" t="s">
        <v>930</v>
      </c>
      <c r="F1379" t="s">
        <v>930</v>
      </c>
      <c r="G1379">
        <v>9535</v>
      </c>
      <c r="H1379">
        <v>0</v>
      </c>
      <c r="I1379">
        <v>0</v>
      </c>
      <c r="J1379">
        <v>23</v>
      </c>
      <c r="K1379">
        <v>2</v>
      </c>
      <c r="L1379">
        <v>0</v>
      </c>
      <c r="M1379">
        <v>6066</v>
      </c>
      <c r="N1379" t="s">
        <v>6962</v>
      </c>
      <c r="O1379" t="s">
        <v>930</v>
      </c>
      <c r="Q1379" s="1">
        <v>4.0731707317073171</v>
      </c>
      <c r="R1379">
        <v>5.01</v>
      </c>
    </row>
    <row r="1380" spans="1:18">
      <c r="A1380">
        <v>6067</v>
      </c>
      <c r="B1380">
        <v>1</v>
      </c>
      <c r="C1380">
        <v>0</v>
      </c>
      <c r="D1380" t="s">
        <v>6963</v>
      </c>
      <c r="E1380" t="s">
        <v>930</v>
      </c>
      <c r="F1380" t="s">
        <v>930</v>
      </c>
      <c r="G1380">
        <v>9535</v>
      </c>
      <c r="H1380">
        <v>0</v>
      </c>
      <c r="I1380">
        <v>0</v>
      </c>
      <c r="J1380">
        <v>23</v>
      </c>
      <c r="K1380">
        <v>2</v>
      </c>
      <c r="L1380">
        <v>0</v>
      </c>
      <c r="M1380">
        <v>6067</v>
      </c>
      <c r="N1380" t="s">
        <v>6964</v>
      </c>
      <c r="O1380" t="s">
        <v>930</v>
      </c>
      <c r="Q1380" s="1">
        <v>4.0731707317073171</v>
      </c>
      <c r="R1380">
        <v>5.01</v>
      </c>
    </row>
    <row r="1381" spans="1:18">
      <c r="A1381">
        <v>6068</v>
      </c>
      <c r="B1381">
        <v>1</v>
      </c>
      <c r="C1381">
        <v>0</v>
      </c>
      <c r="D1381" t="s">
        <v>6965</v>
      </c>
      <c r="E1381" t="s">
        <v>1067</v>
      </c>
      <c r="F1381" t="s">
        <v>930</v>
      </c>
      <c r="G1381">
        <v>9535</v>
      </c>
      <c r="H1381">
        <v>0</v>
      </c>
      <c r="I1381">
        <v>0</v>
      </c>
      <c r="J1381">
        <v>23</v>
      </c>
      <c r="K1381">
        <v>2</v>
      </c>
      <c r="L1381">
        <v>0</v>
      </c>
      <c r="M1381">
        <v>6068</v>
      </c>
      <c r="N1381" t="s">
        <v>6966</v>
      </c>
      <c r="O1381" t="s">
        <v>930</v>
      </c>
      <c r="Q1381" s="1">
        <v>97.560975609756099</v>
      </c>
      <c r="R1381">
        <v>120</v>
      </c>
    </row>
    <row r="1382" spans="1:18">
      <c r="A1382">
        <v>6069</v>
      </c>
      <c r="B1382">
        <v>1</v>
      </c>
      <c r="C1382">
        <v>0</v>
      </c>
      <c r="D1382" t="s">
        <v>6967</v>
      </c>
      <c r="E1382" t="s">
        <v>1067</v>
      </c>
      <c r="F1382" t="s">
        <v>930</v>
      </c>
      <c r="G1382">
        <v>9535</v>
      </c>
      <c r="H1382">
        <v>0</v>
      </c>
      <c r="I1382">
        <v>0</v>
      </c>
      <c r="J1382">
        <v>23</v>
      </c>
      <c r="K1382">
        <v>2</v>
      </c>
      <c r="L1382">
        <v>0</v>
      </c>
      <c r="M1382">
        <v>6069</v>
      </c>
      <c r="N1382" t="s">
        <v>6968</v>
      </c>
      <c r="O1382" t="s">
        <v>930</v>
      </c>
      <c r="Q1382" s="1">
        <v>203.25203252032523</v>
      </c>
      <c r="R1382">
        <v>250</v>
      </c>
    </row>
    <row r="1383" spans="1:18">
      <c r="A1383">
        <v>6070</v>
      </c>
      <c r="B1383">
        <v>1</v>
      </c>
      <c r="C1383">
        <v>0</v>
      </c>
      <c r="D1383" t="s">
        <v>6969</v>
      </c>
      <c r="E1383" t="s">
        <v>1067</v>
      </c>
      <c r="F1383" t="s">
        <v>930</v>
      </c>
      <c r="G1383">
        <v>9535</v>
      </c>
      <c r="H1383">
        <v>0</v>
      </c>
      <c r="I1383">
        <v>0</v>
      </c>
      <c r="J1383">
        <v>23</v>
      </c>
      <c r="K1383">
        <v>2</v>
      </c>
      <c r="L1383">
        <v>0</v>
      </c>
      <c r="M1383">
        <v>6070</v>
      </c>
      <c r="N1383" t="s">
        <v>6970</v>
      </c>
      <c r="O1383" t="s">
        <v>930</v>
      </c>
      <c r="Q1383" s="1">
        <v>24.390243902439025</v>
      </c>
      <c r="R1383">
        <v>30</v>
      </c>
    </row>
    <row r="1384" spans="1:18">
      <c r="A1384">
        <v>6071</v>
      </c>
      <c r="B1384">
        <v>1</v>
      </c>
      <c r="C1384">
        <v>0</v>
      </c>
      <c r="D1384" t="s">
        <v>6971</v>
      </c>
      <c r="E1384" t="s">
        <v>1067</v>
      </c>
      <c r="F1384" t="s">
        <v>930</v>
      </c>
      <c r="G1384">
        <v>9535</v>
      </c>
      <c r="H1384">
        <v>0</v>
      </c>
      <c r="I1384">
        <v>0</v>
      </c>
      <c r="J1384">
        <v>23</v>
      </c>
      <c r="K1384">
        <v>2</v>
      </c>
      <c r="L1384">
        <v>0</v>
      </c>
      <c r="M1384">
        <v>6071</v>
      </c>
      <c r="N1384" t="s">
        <v>6972</v>
      </c>
      <c r="O1384" t="s">
        <v>930</v>
      </c>
      <c r="Q1384" s="1">
        <v>40.650406504065039</v>
      </c>
      <c r="R1384">
        <v>50</v>
      </c>
    </row>
    <row r="1385" spans="1:18">
      <c r="A1385">
        <v>6072</v>
      </c>
      <c r="B1385">
        <v>1</v>
      </c>
      <c r="C1385">
        <v>0</v>
      </c>
      <c r="D1385" t="s">
        <v>6973</v>
      </c>
      <c r="E1385" t="s">
        <v>1067</v>
      </c>
      <c r="F1385" t="s">
        <v>8847</v>
      </c>
      <c r="G1385">
        <v>9535</v>
      </c>
      <c r="H1385">
        <v>0</v>
      </c>
      <c r="I1385">
        <v>0</v>
      </c>
      <c r="J1385">
        <v>23</v>
      </c>
      <c r="K1385">
        <v>2</v>
      </c>
      <c r="L1385">
        <v>0</v>
      </c>
      <c r="M1385">
        <v>6072</v>
      </c>
      <c r="N1385" t="s">
        <v>8537</v>
      </c>
      <c r="O1385" t="s">
        <v>930</v>
      </c>
      <c r="Q1385" s="1">
        <v>37.398373983739837</v>
      </c>
      <c r="R1385">
        <v>46</v>
      </c>
    </row>
    <row r="1386" spans="1:18">
      <c r="A1386">
        <v>6073</v>
      </c>
      <c r="B1386">
        <v>1</v>
      </c>
      <c r="C1386">
        <v>0</v>
      </c>
      <c r="D1386" t="s">
        <v>6974</v>
      </c>
      <c r="E1386" t="s">
        <v>1067</v>
      </c>
      <c r="F1386" t="s">
        <v>930</v>
      </c>
      <c r="G1386">
        <v>9535</v>
      </c>
      <c r="H1386">
        <v>0</v>
      </c>
      <c r="I1386">
        <v>0</v>
      </c>
      <c r="J1386">
        <v>23</v>
      </c>
      <c r="K1386">
        <v>2</v>
      </c>
      <c r="L1386">
        <v>0</v>
      </c>
      <c r="M1386">
        <v>6073</v>
      </c>
      <c r="N1386" t="s">
        <v>6975</v>
      </c>
      <c r="O1386" t="s">
        <v>930</v>
      </c>
      <c r="Q1386" s="1">
        <v>2.4390243902439019</v>
      </c>
      <c r="R1386">
        <v>3</v>
      </c>
    </row>
    <row r="1387" spans="1:18">
      <c r="A1387">
        <v>6075</v>
      </c>
      <c r="B1387">
        <v>1</v>
      </c>
      <c r="C1387">
        <v>0</v>
      </c>
      <c r="D1387" t="s">
        <v>6976</v>
      </c>
      <c r="E1387" t="s">
        <v>1067</v>
      </c>
      <c r="F1387" t="s">
        <v>8848</v>
      </c>
      <c r="G1387">
        <v>9535</v>
      </c>
      <c r="H1387">
        <v>0</v>
      </c>
      <c r="I1387">
        <v>0</v>
      </c>
      <c r="J1387">
        <v>23</v>
      </c>
      <c r="K1387">
        <v>2</v>
      </c>
      <c r="L1387">
        <v>0</v>
      </c>
      <c r="M1387">
        <v>6075</v>
      </c>
      <c r="N1387" t="s">
        <v>8849</v>
      </c>
      <c r="O1387" t="s">
        <v>930</v>
      </c>
      <c r="Q1387" s="1">
        <v>52.853658536585371</v>
      </c>
      <c r="R1387">
        <v>65.010000000000005</v>
      </c>
    </row>
    <row r="1388" spans="1:18">
      <c r="A1388">
        <v>6076</v>
      </c>
      <c r="B1388">
        <v>1</v>
      </c>
      <c r="C1388">
        <v>0</v>
      </c>
      <c r="D1388" t="s">
        <v>6977</v>
      </c>
      <c r="E1388" t="s">
        <v>1067</v>
      </c>
      <c r="F1388" t="s">
        <v>930</v>
      </c>
      <c r="G1388">
        <v>9535</v>
      </c>
      <c r="H1388">
        <v>0</v>
      </c>
      <c r="I1388">
        <v>0</v>
      </c>
      <c r="J1388">
        <v>23</v>
      </c>
      <c r="K1388">
        <v>2</v>
      </c>
      <c r="L1388">
        <v>0</v>
      </c>
      <c r="M1388">
        <v>6076</v>
      </c>
      <c r="N1388" t="s">
        <v>6978</v>
      </c>
      <c r="O1388" t="s">
        <v>930</v>
      </c>
      <c r="Q1388" s="1">
        <v>1</v>
      </c>
      <c r="R1388">
        <v>1.23</v>
      </c>
    </row>
    <row r="1389" spans="1:18">
      <c r="A1389">
        <v>6078</v>
      </c>
      <c r="B1389">
        <v>1</v>
      </c>
      <c r="C1389">
        <v>0</v>
      </c>
      <c r="D1389" t="s">
        <v>6979</v>
      </c>
      <c r="E1389" t="s">
        <v>930</v>
      </c>
      <c r="F1389" t="s">
        <v>930</v>
      </c>
      <c r="G1389">
        <v>9535</v>
      </c>
      <c r="H1389">
        <v>0</v>
      </c>
      <c r="I1389">
        <v>0</v>
      </c>
      <c r="J1389">
        <v>23</v>
      </c>
      <c r="K1389">
        <v>2</v>
      </c>
      <c r="L1389">
        <v>0</v>
      </c>
      <c r="M1389">
        <v>6078</v>
      </c>
      <c r="N1389" t="s">
        <v>6980</v>
      </c>
      <c r="O1389" t="s">
        <v>930</v>
      </c>
      <c r="Q1389" s="1">
        <v>44.72357723577236</v>
      </c>
      <c r="R1389">
        <v>55.01</v>
      </c>
    </row>
    <row r="1390" spans="1:18">
      <c r="A1390">
        <v>6088</v>
      </c>
      <c r="B1390">
        <v>1</v>
      </c>
      <c r="C1390">
        <v>0</v>
      </c>
      <c r="D1390" t="s">
        <v>6981</v>
      </c>
      <c r="E1390" t="s">
        <v>1067</v>
      </c>
      <c r="F1390" t="s">
        <v>8850</v>
      </c>
      <c r="G1390">
        <v>9535</v>
      </c>
      <c r="H1390">
        <v>0</v>
      </c>
      <c r="I1390">
        <v>0</v>
      </c>
      <c r="J1390">
        <v>23</v>
      </c>
      <c r="K1390">
        <v>2</v>
      </c>
      <c r="L1390">
        <v>0</v>
      </c>
      <c r="M1390">
        <v>6088</v>
      </c>
      <c r="N1390" t="s">
        <v>8538</v>
      </c>
      <c r="O1390" t="s">
        <v>930</v>
      </c>
      <c r="Q1390" s="1">
        <v>33.333333333333329</v>
      </c>
      <c r="R1390">
        <v>41</v>
      </c>
    </row>
    <row r="1391" spans="1:18">
      <c r="A1391">
        <v>6091</v>
      </c>
      <c r="B1391">
        <v>1</v>
      </c>
      <c r="C1391">
        <v>0</v>
      </c>
      <c r="D1391" t="s">
        <v>3300</v>
      </c>
      <c r="E1391" t="s">
        <v>930</v>
      </c>
      <c r="F1391" t="s">
        <v>930</v>
      </c>
      <c r="G1391">
        <v>8880</v>
      </c>
      <c r="H1391">
        <v>0</v>
      </c>
      <c r="I1391">
        <v>0</v>
      </c>
      <c r="J1391">
        <v>23</v>
      </c>
      <c r="K1391">
        <v>2</v>
      </c>
      <c r="L1391">
        <v>1</v>
      </c>
      <c r="M1391">
        <v>6091</v>
      </c>
      <c r="N1391" t="s">
        <v>3301</v>
      </c>
      <c r="O1391" t="s">
        <v>930</v>
      </c>
      <c r="Q1391" s="1">
        <v>73.170731707317074</v>
      </c>
      <c r="R1391">
        <v>90</v>
      </c>
    </row>
    <row r="1392" spans="1:18">
      <c r="A1392">
        <v>6094</v>
      </c>
      <c r="B1392">
        <v>1</v>
      </c>
      <c r="C1392">
        <v>0</v>
      </c>
      <c r="D1392" t="s">
        <v>6982</v>
      </c>
      <c r="E1392" t="s">
        <v>930</v>
      </c>
      <c r="F1392" t="s">
        <v>930</v>
      </c>
      <c r="G1392">
        <v>9535</v>
      </c>
      <c r="H1392">
        <v>0</v>
      </c>
      <c r="I1392">
        <v>0</v>
      </c>
      <c r="J1392">
        <v>23</v>
      </c>
      <c r="K1392">
        <v>2</v>
      </c>
      <c r="L1392">
        <v>0</v>
      </c>
      <c r="M1392">
        <v>6094</v>
      </c>
      <c r="N1392" t="s">
        <v>6983</v>
      </c>
      <c r="O1392" t="s">
        <v>930</v>
      </c>
      <c r="Q1392" s="1">
        <v>97.560975609756099</v>
      </c>
      <c r="R1392">
        <v>120</v>
      </c>
    </row>
    <row r="1393" spans="1:18">
      <c r="A1393">
        <v>6095</v>
      </c>
      <c r="B1393">
        <v>1</v>
      </c>
      <c r="C1393">
        <v>0</v>
      </c>
      <c r="D1393" t="s">
        <v>6984</v>
      </c>
      <c r="E1393" t="s">
        <v>930</v>
      </c>
      <c r="F1393" t="s">
        <v>930</v>
      </c>
      <c r="G1393">
        <v>9535</v>
      </c>
      <c r="H1393">
        <v>0</v>
      </c>
      <c r="I1393">
        <v>0</v>
      </c>
      <c r="J1393">
        <v>23</v>
      </c>
      <c r="K1393">
        <v>2</v>
      </c>
      <c r="L1393">
        <v>0</v>
      </c>
      <c r="M1393">
        <v>6095</v>
      </c>
      <c r="N1393" t="s">
        <v>6985</v>
      </c>
      <c r="O1393" t="s">
        <v>930</v>
      </c>
      <c r="Q1393" s="1">
        <v>38.211382113821138</v>
      </c>
      <c r="R1393">
        <v>47</v>
      </c>
    </row>
    <row r="1394" spans="1:18">
      <c r="A1394">
        <v>6096</v>
      </c>
      <c r="B1394">
        <v>1</v>
      </c>
      <c r="C1394">
        <v>0</v>
      </c>
      <c r="D1394" t="s">
        <v>6986</v>
      </c>
      <c r="E1394" t="s">
        <v>930</v>
      </c>
      <c r="F1394" t="s">
        <v>930</v>
      </c>
      <c r="G1394">
        <v>9535</v>
      </c>
      <c r="H1394">
        <v>0</v>
      </c>
      <c r="I1394">
        <v>0</v>
      </c>
      <c r="J1394">
        <v>23</v>
      </c>
      <c r="K1394">
        <v>2</v>
      </c>
      <c r="L1394">
        <v>0</v>
      </c>
      <c r="M1394">
        <v>6096</v>
      </c>
      <c r="N1394" t="s">
        <v>6987</v>
      </c>
      <c r="O1394" t="s">
        <v>930</v>
      </c>
      <c r="Q1394" s="1">
        <v>73.170731707317074</v>
      </c>
      <c r="R1394">
        <v>90</v>
      </c>
    </row>
    <row r="1395" spans="1:18">
      <c r="A1395">
        <v>6097</v>
      </c>
      <c r="B1395">
        <v>1</v>
      </c>
      <c r="C1395">
        <v>0</v>
      </c>
      <c r="D1395" t="s">
        <v>6988</v>
      </c>
      <c r="E1395" t="s">
        <v>930</v>
      </c>
      <c r="F1395" t="s">
        <v>930</v>
      </c>
      <c r="G1395">
        <v>9535</v>
      </c>
      <c r="H1395">
        <v>0</v>
      </c>
      <c r="I1395">
        <v>0</v>
      </c>
      <c r="J1395">
        <v>23</v>
      </c>
      <c r="K1395">
        <v>2</v>
      </c>
      <c r="L1395">
        <v>0</v>
      </c>
      <c r="M1395">
        <v>6097</v>
      </c>
      <c r="N1395" t="s">
        <v>6989</v>
      </c>
      <c r="O1395" t="s">
        <v>930</v>
      </c>
      <c r="Q1395" s="1">
        <v>131.70731707317074</v>
      </c>
      <c r="R1395">
        <v>162</v>
      </c>
    </row>
    <row r="1396" spans="1:18">
      <c r="A1396">
        <v>6098</v>
      </c>
      <c r="B1396">
        <v>1</v>
      </c>
      <c r="C1396">
        <v>0</v>
      </c>
      <c r="D1396" t="s">
        <v>6990</v>
      </c>
      <c r="E1396" t="s">
        <v>930</v>
      </c>
      <c r="F1396" t="s">
        <v>930</v>
      </c>
      <c r="G1396">
        <v>9535</v>
      </c>
      <c r="H1396">
        <v>0</v>
      </c>
      <c r="I1396">
        <v>0</v>
      </c>
      <c r="J1396">
        <v>23</v>
      </c>
      <c r="K1396">
        <v>2</v>
      </c>
      <c r="L1396">
        <v>1</v>
      </c>
      <c r="M1396">
        <v>6098</v>
      </c>
      <c r="N1396" t="s">
        <v>6991</v>
      </c>
      <c r="O1396" t="s">
        <v>930</v>
      </c>
      <c r="Q1396" s="1">
        <v>199.1869918699187</v>
      </c>
      <c r="R1396">
        <v>245</v>
      </c>
    </row>
    <row r="1397" spans="1:18">
      <c r="A1397">
        <v>6099</v>
      </c>
      <c r="B1397">
        <v>1</v>
      </c>
      <c r="C1397">
        <v>0</v>
      </c>
      <c r="D1397" t="s">
        <v>6992</v>
      </c>
      <c r="E1397" t="s">
        <v>930</v>
      </c>
      <c r="F1397" t="s">
        <v>930</v>
      </c>
      <c r="G1397">
        <v>9535</v>
      </c>
      <c r="H1397">
        <v>0</v>
      </c>
      <c r="I1397">
        <v>0</v>
      </c>
      <c r="J1397">
        <v>23</v>
      </c>
      <c r="K1397">
        <v>2</v>
      </c>
      <c r="L1397">
        <v>0</v>
      </c>
      <c r="M1397">
        <v>6099</v>
      </c>
      <c r="N1397" t="s">
        <v>6993</v>
      </c>
      <c r="O1397" t="s">
        <v>930</v>
      </c>
      <c r="Q1397" s="1">
        <v>28.463414634146339</v>
      </c>
      <c r="R1397">
        <v>35.01</v>
      </c>
    </row>
    <row r="1398" spans="1:18">
      <c r="A1398">
        <v>6100</v>
      </c>
      <c r="B1398">
        <v>1</v>
      </c>
      <c r="C1398">
        <v>0</v>
      </c>
      <c r="D1398" t="s">
        <v>6994</v>
      </c>
      <c r="E1398" t="s">
        <v>930</v>
      </c>
      <c r="F1398" t="s">
        <v>930</v>
      </c>
      <c r="G1398">
        <v>9535</v>
      </c>
      <c r="H1398">
        <v>0</v>
      </c>
      <c r="I1398">
        <v>0</v>
      </c>
      <c r="J1398">
        <v>23</v>
      </c>
      <c r="K1398">
        <v>2</v>
      </c>
      <c r="L1398">
        <v>0</v>
      </c>
      <c r="M1398">
        <v>6100</v>
      </c>
      <c r="N1398" t="s">
        <v>6995</v>
      </c>
      <c r="O1398" t="s">
        <v>930</v>
      </c>
      <c r="Q1398" s="1">
        <v>472.70731707317077</v>
      </c>
      <c r="R1398">
        <v>581.42999999999995</v>
      </c>
    </row>
    <row r="1399" spans="1:18">
      <c r="A1399">
        <v>6101</v>
      </c>
      <c r="B1399">
        <v>1</v>
      </c>
      <c r="C1399">
        <v>0</v>
      </c>
      <c r="D1399" t="s">
        <v>6996</v>
      </c>
      <c r="E1399" t="s">
        <v>930</v>
      </c>
      <c r="F1399" t="s">
        <v>930</v>
      </c>
      <c r="G1399">
        <v>9535</v>
      </c>
      <c r="H1399">
        <v>0</v>
      </c>
      <c r="I1399">
        <v>0</v>
      </c>
      <c r="J1399">
        <v>23</v>
      </c>
      <c r="K1399">
        <v>2</v>
      </c>
      <c r="L1399">
        <v>0</v>
      </c>
      <c r="M1399">
        <v>6101</v>
      </c>
      <c r="N1399" t="s">
        <v>6997</v>
      </c>
      <c r="O1399" t="s">
        <v>930</v>
      </c>
      <c r="Q1399" s="1">
        <v>238.27642276422765</v>
      </c>
      <c r="R1399">
        <v>293.08</v>
      </c>
    </row>
    <row r="1400" spans="1:18">
      <c r="A1400">
        <v>6103</v>
      </c>
      <c r="B1400">
        <v>1</v>
      </c>
      <c r="C1400">
        <v>0</v>
      </c>
      <c r="D1400" t="s">
        <v>6998</v>
      </c>
      <c r="E1400" t="s">
        <v>930</v>
      </c>
      <c r="F1400" t="s">
        <v>930</v>
      </c>
      <c r="G1400">
        <v>9535</v>
      </c>
      <c r="H1400">
        <v>0</v>
      </c>
      <c r="I1400">
        <v>0</v>
      </c>
      <c r="J1400">
        <v>23</v>
      </c>
      <c r="K1400">
        <v>2</v>
      </c>
      <c r="L1400">
        <v>1</v>
      </c>
      <c r="M1400">
        <v>6103</v>
      </c>
      <c r="N1400" t="s">
        <v>6999</v>
      </c>
      <c r="O1400" t="s">
        <v>930</v>
      </c>
      <c r="Q1400" s="1">
        <v>73.170731707317074</v>
      </c>
      <c r="R1400">
        <v>90</v>
      </c>
    </row>
    <row r="1401" spans="1:18">
      <c r="A1401">
        <v>6105</v>
      </c>
      <c r="B1401">
        <v>1</v>
      </c>
      <c r="C1401">
        <v>0</v>
      </c>
      <c r="D1401" t="s">
        <v>3302</v>
      </c>
      <c r="E1401" t="s">
        <v>930</v>
      </c>
      <c r="F1401" t="s">
        <v>930</v>
      </c>
      <c r="G1401">
        <v>9535</v>
      </c>
      <c r="H1401">
        <v>0</v>
      </c>
      <c r="I1401">
        <v>0</v>
      </c>
      <c r="J1401">
        <v>23</v>
      </c>
      <c r="K1401">
        <v>2</v>
      </c>
      <c r="L1401">
        <v>1</v>
      </c>
      <c r="M1401">
        <v>6105</v>
      </c>
      <c r="N1401" t="s">
        <v>3303</v>
      </c>
      <c r="O1401" t="s">
        <v>930</v>
      </c>
      <c r="Q1401" s="1">
        <v>1361.2032520325204</v>
      </c>
      <c r="R1401">
        <v>1674.28</v>
      </c>
    </row>
    <row r="1402" spans="1:18">
      <c r="A1402">
        <v>6106</v>
      </c>
      <c r="B1402">
        <v>1</v>
      </c>
      <c r="C1402">
        <v>0</v>
      </c>
      <c r="D1402" t="s">
        <v>3304</v>
      </c>
      <c r="E1402" t="s">
        <v>930</v>
      </c>
      <c r="F1402" t="s">
        <v>930</v>
      </c>
      <c r="G1402">
        <v>8880</v>
      </c>
      <c r="H1402">
        <v>0</v>
      </c>
      <c r="I1402">
        <v>0</v>
      </c>
      <c r="J1402">
        <v>23</v>
      </c>
      <c r="K1402">
        <v>2</v>
      </c>
      <c r="L1402">
        <v>1</v>
      </c>
      <c r="M1402">
        <v>6106</v>
      </c>
      <c r="N1402" t="s">
        <v>3305</v>
      </c>
      <c r="O1402" t="s">
        <v>930</v>
      </c>
      <c r="Q1402" s="1">
        <v>56.910569105691053</v>
      </c>
      <c r="R1402">
        <v>70</v>
      </c>
    </row>
    <row r="1403" spans="1:18">
      <c r="A1403">
        <v>6107</v>
      </c>
      <c r="B1403">
        <v>1</v>
      </c>
      <c r="C1403">
        <v>0</v>
      </c>
      <c r="D1403" t="s">
        <v>7000</v>
      </c>
      <c r="E1403" t="s">
        <v>930</v>
      </c>
      <c r="F1403" t="s">
        <v>930</v>
      </c>
      <c r="G1403">
        <v>9535</v>
      </c>
      <c r="H1403">
        <v>0</v>
      </c>
      <c r="I1403">
        <v>0</v>
      </c>
      <c r="J1403">
        <v>23</v>
      </c>
      <c r="K1403">
        <v>2</v>
      </c>
      <c r="L1403">
        <v>0</v>
      </c>
      <c r="M1403">
        <v>6107</v>
      </c>
      <c r="N1403" t="s">
        <v>7001</v>
      </c>
      <c r="O1403" t="s">
        <v>930</v>
      </c>
      <c r="Q1403" s="1">
        <v>274.72357723577232</v>
      </c>
      <c r="R1403">
        <v>337.91</v>
      </c>
    </row>
    <row r="1404" spans="1:18">
      <c r="A1404">
        <v>6112</v>
      </c>
      <c r="B1404">
        <v>1</v>
      </c>
      <c r="C1404">
        <v>0</v>
      </c>
      <c r="D1404" t="s">
        <v>7002</v>
      </c>
      <c r="E1404" t="s">
        <v>930</v>
      </c>
      <c r="F1404" t="s">
        <v>930</v>
      </c>
      <c r="G1404">
        <v>9535</v>
      </c>
      <c r="H1404">
        <v>0</v>
      </c>
      <c r="I1404">
        <v>0</v>
      </c>
      <c r="J1404">
        <v>23</v>
      </c>
      <c r="K1404">
        <v>2</v>
      </c>
      <c r="L1404">
        <v>0</v>
      </c>
      <c r="M1404">
        <v>6112</v>
      </c>
      <c r="N1404" t="s">
        <v>7003</v>
      </c>
      <c r="O1404" t="s">
        <v>930</v>
      </c>
      <c r="Q1404" s="1">
        <v>219.51219512195124</v>
      </c>
      <c r="R1404">
        <v>270</v>
      </c>
    </row>
    <row r="1405" spans="1:18">
      <c r="A1405">
        <v>6115</v>
      </c>
      <c r="B1405">
        <v>1</v>
      </c>
      <c r="C1405">
        <v>0</v>
      </c>
      <c r="D1405" t="s">
        <v>7004</v>
      </c>
      <c r="E1405" t="s">
        <v>930</v>
      </c>
      <c r="F1405" t="s">
        <v>930</v>
      </c>
      <c r="G1405">
        <v>9535</v>
      </c>
      <c r="H1405">
        <v>0</v>
      </c>
      <c r="I1405">
        <v>0</v>
      </c>
      <c r="J1405">
        <v>23</v>
      </c>
      <c r="K1405">
        <v>2</v>
      </c>
      <c r="L1405">
        <v>0</v>
      </c>
      <c r="M1405">
        <v>6115</v>
      </c>
      <c r="N1405" t="s">
        <v>7005</v>
      </c>
      <c r="O1405" t="s">
        <v>930</v>
      </c>
      <c r="Q1405" s="1">
        <v>349.59349593495938</v>
      </c>
      <c r="R1405">
        <v>430</v>
      </c>
    </row>
    <row r="1406" spans="1:18">
      <c r="A1406">
        <v>6116</v>
      </c>
      <c r="B1406">
        <v>1</v>
      </c>
      <c r="C1406">
        <v>0</v>
      </c>
      <c r="D1406" t="s">
        <v>3306</v>
      </c>
      <c r="E1406" t="s">
        <v>930</v>
      </c>
      <c r="F1406" t="s">
        <v>930</v>
      </c>
      <c r="G1406">
        <v>9535</v>
      </c>
      <c r="H1406">
        <v>0</v>
      </c>
      <c r="I1406">
        <v>0</v>
      </c>
      <c r="J1406">
        <v>23</v>
      </c>
      <c r="K1406">
        <v>2</v>
      </c>
      <c r="L1406">
        <v>1</v>
      </c>
      <c r="M1406">
        <v>6116</v>
      </c>
      <c r="N1406" t="s">
        <v>3307</v>
      </c>
      <c r="O1406" t="s">
        <v>930</v>
      </c>
      <c r="Q1406" s="1">
        <v>621.95121951219505</v>
      </c>
      <c r="R1406">
        <v>765</v>
      </c>
    </row>
    <row r="1407" spans="1:18">
      <c r="A1407">
        <v>6126</v>
      </c>
      <c r="B1407">
        <v>1</v>
      </c>
      <c r="C1407">
        <v>0</v>
      </c>
      <c r="D1407" t="s">
        <v>3308</v>
      </c>
      <c r="E1407" t="s">
        <v>930</v>
      </c>
      <c r="F1407" t="s">
        <v>930</v>
      </c>
      <c r="G1407">
        <v>9535</v>
      </c>
      <c r="H1407">
        <v>0</v>
      </c>
      <c r="I1407">
        <v>0</v>
      </c>
      <c r="J1407">
        <v>23</v>
      </c>
      <c r="K1407">
        <v>2</v>
      </c>
      <c r="L1407">
        <v>1</v>
      </c>
      <c r="M1407">
        <v>6126</v>
      </c>
      <c r="N1407" t="s">
        <v>3309</v>
      </c>
      <c r="O1407" t="s">
        <v>930</v>
      </c>
      <c r="Q1407" s="1">
        <v>203.25203252032523</v>
      </c>
      <c r="R1407">
        <v>250</v>
      </c>
    </row>
    <row r="1408" spans="1:18">
      <c r="A1408">
        <v>6127</v>
      </c>
      <c r="B1408">
        <v>1</v>
      </c>
      <c r="C1408">
        <v>0</v>
      </c>
      <c r="D1408" t="s">
        <v>7006</v>
      </c>
      <c r="E1408" t="s">
        <v>930</v>
      </c>
      <c r="F1408" t="s">
        <v>930</v>
      </c>
      <c r="G1408">
        <v>9535</v>
      </c>
      <c r="H1408">
        <v>0</v>
      </c>
      <c r="I1408">
        <v>0</v>
      </c>
      <c r="J1408">
        <v>23</v>
      </c>
      <c r="K1408">
        <v>2</v>
      </c>
      <c r="L1408">
        <v>0</v>
      </c>
      <c r="M1408">
        <v>6127</v>
      </c>
      <c r="N1408" t="s">
        <v>7007</v>
      </c>
      <c r="O1408" t="s">
        <v>930</v>
      </c>
      <c r="Q1408" s="1">
        <v>56.910569105691053</v>
      </c>
      <c r="R1408">
        <v>70</v>
      </c>
    </row>
    <row r="1409" spans="1:18">
      <c r="A1409">
        <v>6128</v>
      </c>
      <c r="B1409">
        <v>1</v>
      </c>
      <c r="C1409">
        <v>0</v>
      </c>
      <c r="D1409" t="s">
        <v>3310</v>
      </c>
      <c r="E1409" t="s">
        <v>930</v>
      </c>
      <c r="F1409" t="s">
        <v>930</v>
      </c>
      <c r="G1409">
        <v>9535</v>
      </c>
      <c r="H1409">
        <v>0</v>
      </c>
      <c r="I1409">
        <v>0</v>
      </c>
      <c r="J1409">
        <v>23</v>
      </c>
      <c r="K1409">
        <v>2</v>
      </c>
      <c r="L1409">
        <v>1</v>
      </c>
      <c r="M1409">
        <v>6128</v>
      </c>
      <c r="N1409" t="s">
        <v>3311</v>
      </c>
      <c r="O1409" t="s">
        <v>930</v>
      </c>
      <c r="Q1409" s="1">
        <v>61.983739837398375</v>
      </c>
      <c r="R1409">
        <v>76.239999999999995</v>
      </c>
    </row>
    <row r="1410" spans="1:18">
      <c r="A1410">
        <v>6129</v>
      </c>
      <c r="B1410">
        <v>1</v>
      </c>
      <c r="C1410">
        <v>0</v>
      </c>
      <c r="D1410" t="s">
        <v>7008</v>
      </c>
      <c r="E1410" t="s">
        <v>930</v>
      </c>
      <c r="F1410" t="s">
        <v>930</v>
      </c>
      <c r="G1410">
        <v>9535</v>
      </c>
      <c r="H1410">
        <v>0</v>
      </c>
      <c r="I1410">
        <v>0</v>
      </c>
      <c r="J1410">
        <v>23</v>
      </c>
      <c r="K1410">
        <v>2</v>
      </c>
      <c r="L1410">
        <v>0</v>
      </c>
      <c r="M1410">
        <v>6129</v>
      </c>
      <c r="N1410" t="s">
        <v>7009</v>
      </c>
      <c r="O1410" t="s">
        <v>930</v>
      </c>
      <c r="Q1410" s="1">
        <v>28.463414634146339</v>
      </c>
      <c r="R1410">
        <v>35.01</v>
      </c>
    </row>
    <row r="1411" spans="1:18">
      <c r="A1411">
        <v>6140</v>
      </c>
      <c r="B1411">
        <v>1</v>
      </c>
      <c r="C1411">
        <v>0</v>
      </c>
      <c r="D1411" t="s">
        <v>7010</v>
      </c>
      <c r="E1411" t="s">
        <v>1067</v>
      </c>
      <c r="F1411" t="s">
        <v>930</v>
      </c>
      <c r="G1411">
        <v>9535</v>
      </c>
      <c r="H1411">
        <v>0</v>
      </c>
      <c r="I1411">
        <v>0</v>
      </c>
      <c r="J1411">
        <v>23</v>
      </c>
      <c r="K1411">
        <v>2</v>
      </c>
      <c r="L1411">
        <v>0</v>
      </c>
      <c r="M1411">
        <v>6140</v>
      </c>
      <c r="N1411" t="s">
        <v>7011</v>
      </c>
      <c r="O1411" t="s">
        <v>930</v>
      </c>
      <c r="Q1411" s="1">
        <v>16.260162601626018</v>
      </c>
      <c r="R1411">
        <v>20</v>
      </c>
    </row>
    <row r="1412" spans="1:18">
      <c r="A1412">
        <v>6141</v>
      </c>
      <c r="B1412">
        <v>1</v>
      </c>
      <c r="C1412">
        <v>0</v>
      </c>
      <c r="D1412" t="s">
        <v>3312</v>
      </c>
      <c r="E1412" t="s">
        <v>1067</v>
      </c>
      <c r="F1412" t="s">
        <v>930</v>
      </c>
      <c r="G1412">
        <v>9535</v>
      </c>
      <c r="H1412">
        <v>0</v>
      </c>
      <c r="I1412">
        <v>0</v>
      </c>
      <c r="J1412">
        <v>23</v>
      </c>
      <c r="K1412">
        <v>2</v>
      </c>
      <c r="L1412">
        <v>1</v>
      </c>
      <c r="M1412">
        <v>6141</v>
      </c>
      <c r="N1412" t="s">
        <v>3313</v>
      </c>
      <c r="O1412" t="s">
        <v>930</v>
      </c>
      <c r="Q1412" s="1">
        <v>36.59349593495935</v>
      </c>
      <c r="R1412">
        <v>45.01</v>
      </c>
    </row>
    <row r="1413" spans="1:18">
      <c r="A1413">
        <v>6142</v>
      </c>
      <c r="B1413">
        <v>1</v>
      </c>
      <c r="C1413">
        <v>0</v>
      </c>
      <c r="D1413" t="s">
        <v>7012</v>
      </c>
      <c r="E1413" t="s">
        <v>1067</v>
      </c>
      <c r="F1413" t="s">
        <v>930</v>
      </c>
      <c r="G1413">
        <v>9535</v>
      </c>
      <c r="H1413">
        <v>0</v>
      </c>
      <c r="I1413">
        <v>0</v>
      </c>
      <c r="J1413">
        <v>23</v>
      </c>
      <c r="K1413">
        <v>2</v>
      </c>
      <c r="L1413">
        <v>0</v>
      </c>
      <c r="M1413">
        <v>6142</v>
      </c>
      <c r="N1413" t="s">
        <v>7013</v>
      </c>
      <c r="O1413" t="s">
        <v>930</v>
      </c>
      <c r="Q1413" s="1">
        <v>7.3170731707317067</v>
      </c>
      <c r="R1413">
        <v>9</v>
      </c>
    </row>
    <row r="1414" spans="1:18">
      <c r="A1414">
        <v>6145</v>
      </c>
      <c r="B1414">
        <v>1</v>
      </c>
      <c r="C1414">
        <v>0</v>
      </c>
      <c r="D1414" t="s">
        <v>7014</v>
      </c>
      <c r="E1414" t="s">
        <v>1067</v>
      </c>
      <c r="F1414" t="s">
        <v>930</v>
      </c>
      <c r="G1414">
        <v>9535</v>
      </c>
      <c r="H1414">
        <v>0</v>
      </c>
      <c r="I1414">
        <v>0</v>
      </c>
      <c r="J1414">
        <v>23</v>
      </c>
      <c r="K1414">
        <v>2</v>
      </c>
      <c r="L1414">
        <v>0</v>
      </c>
      <c r="M1414">
        <v>6145</v>
      </c>
      <c r="N1414" t="s">
        <v>7015</v>
      </c>
      <c r="O1414" t="s">
        <v>930</v>
      </c>
      <c r="Q1414" s="1">
        <v>5.6910569105691051</v>
      </c>
      <c r="R1414">
        <v>7</v>
      </c>
    </row>
    <row r="1415" spans="1:18">
      <c r="A1415">
        <v>6146</v>
      </c>
      <c r="B1415">
        <v>1</v>
      </c>
      <c r="C1415">
        <v>0</v>
      </c>
      <c r="D1415" t="s">
        <v>3314</v>
      </c>
      <c r="E1415" t="s">
        <v>1067</v>
      </c>
      <c r="F1415" t="s">
        <v>930</v>
      </c>
      <c r="G1415">
        <v>9535</v>
      </c>
      <c r="H1415">
        <v>0</v>
      </c>
      <c r="I1415">
        <v>0</v>
      </c>
      <c r="J1415">
        <v>23</v>
      </c>
      <c r="K1415">
        <v>2</v>
      </c>
      <c r="L1415">
        <v>1</v>
      </c>
      <c r="M1415">
        <v>6146</v>
      </c>
      <c r="N1415" t="s">
        <v>3315</v>
      </c>
      <c r="O1415" t="s">
        <v>930</v>
      </c>
      <c r="Q1415" s="1">
        <v>56.910569105691053</v>
      </c>
      <c r="R1415">
        <v>70</v>
      </c>
    </row>
    <row r="1416" spans="1:18">
      <c r="A1416">
        <v>6147</v>
      </c>
      <c r="B1416">
        <v>1</v>
      </c>
      <c r="C1416">
        <v>0</v>
      </c>
      <c r="D1416" t="s">
        <v>7016</v>
      </c>
      <c r="E1416" t="s">
        <v>1067</v>
      </c>
      <c r="F1416" t="s">
        <v>930</v>
      </c>
      <c r="G1416">
        <v>9535</v>
      </c>
      <c r="H1416">
        <v>0</v>
      </c>
      <c r="I1416">
        <v>0</v>
      </c>
      <c r="J1416">
        <v>23</v>
      </c>
      <c r="K1416">
        <v>2</v>
      </c>
      <c r="L1416">
        <v>0</v>
      </c>
      <c r="M1416">
        <v>6147</v>
      </c>
      <c r="N1416" t="s">
        <v>7017</v>
      </c>
      <c r="O1416" t="s">
        <v>930</v>
      </c>
      <c r="Q1416" s="1">
        <v>3.6585365853658529</v>
      </c>
      <c r="R1416">
        <v>4.5</v>
      </c>
    </row>
    <row r="1417" spans="1:18">
      <c r="A1417">
        <v>6148</v>
      </c>
      <c r="B1417">
        <v>1</v>
      </c>
      <c r="C1417">
        <v>0</v>
      </c>
      <c r="D1417" t="s">
        <v>3316</v>
      </c>
      <c r="E1417" t="s">
        <v>1067</v>
      </c>
      <c r="F1417" t="s">
        <v>930</v>
      </c>
      <c r="G1417">
        <v>9535</v>
      </c>
      <c r="H1417">
        <v>0</v>
      </c>
      <c r="I1417">
        <v>0</v>
      </c>
      <c r="J1417">
        <v>23</v>
      </c>
      <c r="K1417">
        <v>2</v>
      </c>
      <c r="L1417">
        <v>1</v>
      </c>
      <c r="M1417">
        <v>6148</v>
      </c>
      <c r="N1417" t="s">
        <v>3317</v>
      </c>
      <c r="O1417" t="s">
        <v>930</v>
      </c>
      <c r="Q1417" s="1">
        <v>12.203252032520323</v>
      </c>
      <c r="R1417">
        <v>15.01</v>
      </c>
    </row>
    <row r="1418" spans="1:18">
      <c r="A1418">
        <v>6149</v>
      </c>
      <c r="B1418">
        <v>1</v>
      </c>
      <c r="C1418">
        <v>0</v>
      </c>
      <c r="D1418" t="s">
        <v>7018</v>
      </c>
      <c r="E1418" t="s">
        <v>1067</v>
      </c>
      <c r="F1418" t="s">
        <v>930</v>
      </c>
      <c r="G1418">
        <v>9535</v>
      </c>
      <c r="H1418">
        <v>0</v>
      </c>
      <c r="I1418">
        <v>0</v>
      </c>
      <c r="J1418">
        <v>23</v>
      </c>
      <c r="K1418">
        <v>2</v>
      </c>
      <c r="L1418">
        <v>0</v>
      </c>
      <c r="M1418">
        <v>6149</v>
      </c>
      <c r="N1418" t="s">
        <v>7019</v>
      </c>
      <c r="O1418" t="s">
        <v>930</v>
      </c>
      <c r="Q1418" s="1">
        <v>162.60162601626016</v>
      </c>
      <c r="R1418">
        <v>200</v>
      </c>
    </row>
    <row r="1419" spans="1:18">
      <c r="A1419">
        <v>6152</v>
      </c>
      <c r="B1419">
        <v>1</v>
      </c>
      <c r="C1419">
        <v>0</v>
      </c>
      <c r="D1419" t="s">
        <v>7020</v>
      </c>
      <c r="E1419" t="s">
        <v>1067</v>
      </c>
      <c r="F1419" t="s">
        <v>930</v>
      </c>
      <c r="G1419">
        <v>9535</v>
      </c>
      <c r="H1419">
        <v>0</v>
      </c>
      <c r="I1419">
        <v>0</v>
      </c>
      <c r="J1419">
        <v>23</v>
      </c>
      <c r="K1419">
        <v>2</v>
      </c>
      <c r="L1419">
        <v>0</v>
      </c>
      <c r="M1419">
        <v>6152</v>
      </c>
      <c r="N1419" t="s">
        <v>7021</v>
      </c>
      <c r="O1419" t="s">
        <v>930</v>
      </c>
      <c r="Q1419" s="1">
        <v>16.260162601626018</v>
      </c>
      <c r="R1419">
        <v>20</v>
      </c>
    </row>
    <row r="1420" spans="1:18">
      <c r="A1420">
        <v>6153</v>
      </c>
      <c r="B1420">
        <v>1</v>
      </c>
      <c r="C1420">
        <v>0</v>
      </c>
      <c r="D1420" t="s">
        <v>3318</v>
      </c>
      <c r="E1420" t="s">
        <v>1067</v>
      </c>
      <c r="F1420" t="s">
        <v>930</v>
      </c>
      <c r="G1420">
        <v>9535</v>
      </c>
      <c r="H1420">
        <v>0</v>
      </c>
      <c r="I1420">
        <v>0</v>
      </c>
      <c r="J1420">
        <v>23</v>
      </c>
      <c r="K1420">
        <v>2</v>
      </c>
      <c r="L1420">
        <v>1</v>
      </c>
      <c r="M1420">
        <v>6153</v>
      </c>
      <c r="N1420" t="s">
        <v>3319</v>
      </c>
      <c r="O1420" t="s">
        <v>930</v>
      </c>
      <c r="Q1420" s="1">
        <v>81.300813008130078</v>
      </c>
      <c r="R1420">
        <v>100</v>
      </c>
    </row>
    <row r="1421" spans="1:18">
      <c r="A1421">
        <v>6154</v>
      </c>
      <c r="B1421">
        <v>1</v>
      </c>
      <c r="C1421">
        <v>0</v>
      </c>
      <c r="D1421" t="s">
        <v>3320</v>
      </c>
      <c r="E1421" t="s">
        <v>1067</v>
      </c>
      <c r="F1421" t="s">
        <v>930</v>
      </c>
      <c r="G1421">
        <v>9535</v>
      </c>
      <c r="H1421">
        <v>0</v>
      </c>
      <c r="I1421">
        <v>0</v>
      </c>
      <c r="J1421">
        <v>23</v>
      </c>
      <c r="K1421">
        <v>2</v>
      </c>
      <c r="L1421">
        <v>1</v>
      </c>
      <c r="M1421">
        <v>6154</v>
      </c>
      <c r="N1421" t="s">
        <v>3321</v>
      </c>
      <c r="O1421" t="s">
        <v>930</v>
      </c>
      <c r="Q1421" s="1">
        <v>48.780487804878049</v>
      </c>
      <c r="R1421">
        <v>60</v>
      </c>
    </row>
    <row r="1422" spans="1:18">
      <c r="A1422">
        <v>6157</v>
      </c>
      <c r="B1422">
        <v>1</v>
      </c>
      <c r="C1422">
        <v>0</v>
      </c>
      <c r="D1422" t="s">
        <v>7022</v>
      </c>
      <c r="E1422" t="s">
        <v>930</v>
      </c>
      <c r="F1422" t="s">
        <v>7023</v>
      </c>
      <c r="G1422">
        <v>9535</v>
      </c>
      <c r="H1422">
        <v>0</v>
      </c>
      <c r="I1422">
        <v>0</v>
      </c>
      <c r="J1422">
        <v>23</v>
      </c>
      <c r="K1422">
        <v>2</v>
      </c>
      <c r="L1422">
        <v>0</v>
      </c>
      <c r="M1422">
        <v>6157</v>
      </c>
      <c r="N1422" t="s">
        <v>7024</v>
      </c>
      <c r="O1422" t="s">
        <v>930</v>
      </c>
      <c r="Q1422" s="1">
        <v>24.390243902439025</v>
      </c>
      <c r="R1422">
        <v>30</v>
      </c>
    </row>
    <row r="1423" spans="1:18">
      <c r="A1423">
        <v>6158</v>
      </c>
      <c r="B1423">
        <v>1</v>
      </c>
      <c r="C1423">
        <v>0</v>
      </c>
      <c r="D1423" t="s">
        <v>908</v>
      </c>
      <c r="E1423" t="s">
        <v>1067</v>
      </c>
      <c r="F1423" t="s">
        <v>6079</v>
      </c>
      <c r="G1423">
        <v>9582</v>
      </c>
      <c r="H1423">
        <v>25</v>
      </c>
      <c r="I1423">
        <v>2</v>
      </c>
      <c r="J1423">
        <v>23</v>
      </c>
      <c r="K1423">
        <v>2</v>
      </c>
      <c r="L1423">
        <v>0</v>
      </c>
      <c r="M1423">
        <v>6158</v>
      </c>
      <c r="N1423" t="s">
        <v>6080</v>
      </c>
      <c r="O1423" t="s">
        <v>930</v>
      </c>
      <c r="Q1423" s="1">
        <v>105.6910569105691</v>
      </c>
      <c r="R1423">
        <v>130</v>
      </c>
    </row>
    <row r="1424" spans="1:18">
      <c r="A1424">
        <v>6159</v>
      </c>
      <c r="B1424">
        <v>1</v>
      </c>
      <c r="C1424">
        <v>0</v>
      </c>
      <c r="D1424" t="s">
        <v>914</v>
      </c>
      <c r="E1424" t="s">
        <v>930</v>
      </c>
      <c r="F1424" t="s">
        <v>6081</v>
      </c>
      <c r="G1424">
        <v>9582</v>
      </c>
      <c r="H1424">
        <v>25</v>
      </c>
      <c r="I1424">
        <v>2</v>
      </c>
      <c r="J1424">
        <v>23</v>
      </c>
      <c r="K1424">
        <v>2</v>
      </c>
      <c r="L1424">
        <v>0</v>
      </c>
      <c r="M1424">
        <v>6159</v>
      </c>
      <c r="N1424" t="s">
        <v>6082</v>
      </c>
      <c r="O1424" t="s">
        <v>930</v>
      </c>
      <c r="Q1424" s="1">
        <v>265.85365853658539</v>
      </c>
      <c r="R1424">
        <v>327</v>
      </c>
    </row>
    <row r="1425" spans="1:18">
      <c r="A1425">
        <v>6160</v>
      </c>
      <c r="B1425">
        <v>1</v>
      </c>
      <c r="C1425">
        <v>0</v>
      </c>
      <c r="D1425" t="s">
        <v>915</v>
      </c>
      <c r="E1425" t="s">
        <v>930</v>
      </c>
      <c r="F1425" t="s">
        <v>6083</v>
      </c>
      <c r="G1425">
        <v>9582</v>
      </c>
      <c r="H1425">
        <v>25</v>
      </c>
      <c r="I1425">
        <v>2</v>
      </c>
      <c r="J1425">
        <v>23</v>
      </c>
      <c r="K1425">
        <v>2</v>
      </c>
      <c r="L1425">
        <v>0</v>
      </c>
      <c r="M1425">
        <v>6160</v>
      </c>
      <c r="N1425" t="s">
        <v>6084</v>
      </c>
      <c r="O1425" t="s">
        <v>930</v>
      </c>
      <c r="Q1425" s="1">
        <v>317.07317073170731</v>
      </c>
      <c r="R1425">
        <v>390</v>
      </c>
    </row>
    <row r="1426" spans="1:18">
      <c r="A1426">
        <v>6161</v>
      </c>
      <c r="B1426">
        <v>1</v>
      </c>
      <c r="C1426">
        <v>0</v>
      </c>
      <c r="D1426" t="s">
        <v>6085</v>
      </c>
      <c r="E1426" t="s">
        <v>930</v>
      </c>
      <c r="F1426" t="s">
        <v>6086</v>
      </c>
      <c r="G1426">
        <v>9582</v>
      </c>
      <c r="H1426">
        <v>25</v>
      </c>
      <c r="I1426">
        <v>2</v>
      </c>
      <c r="J1426">
        <v>23</v>
      </c>
      <c r="K1426">
        <v>2</v>
      </c>
      <c r="L1426">
        <v>0</v>
      </c>
      <c r="M1426">
        <v>6161</v>
      </c>
      <c r="N1426" t="s">
        <v>6087</v>
      </c>
      <c r="O1426" t="s">
        <v>930</v>
      </c>
      <c r="Q1426" s="1">
        <v>265.85365853658539</v>
      </c>
      <c r="R1426">
        <v>327</v>
      </c>
    </row>
    <row r="1427" spans="1:18">
      <c r="A1427">
        <v>6162</v>
      </c>
      <c r="B1427">
        <v>1</v>
      </c>
      <c r="C1427">
        <v>0</v>
      </c>
      <c r="D1427" t="s">
        <v>912</v>
      </c>
      <c r="E1427" t="s">
        <v>930</v>
      </c>
      <c r="F1427" t="s">
        <v>6088</v>
      </c>
      <c r="G1427">
        <v>9582</v>
      </c>
      <c r="H1427">
        <v>25</v>
      </c>
      <c r="I1427">
        <v>2</v>
      </c>
      <c r="J1427">
        <v>23</v>
      </c>
      <c r="K1427">
        <v>2</v>
      </c>
      <c r="L1427">
        <v>0</v>
      </c>
      <c r="M1427">
        <v>6162</v>
      </c>
      <c r="N1427" t="s">
        <v>6089</v>
      </c>
      <c r="O1427" t="s">
        <v>930</v>
      </c>
      <c r="Q1427" s="1">
        <v>265.85365853658539</v>
      </c>
      <c r="R1427">
        <v>327</v>
      </c>
    </row>
    <row r="1428" spans="1:18">
      <c r="A1428">
        <v>6163</v>
      </c>
      <c r="B1428">
        <v>1</v>
      </c>
      <c r="C1428">
        <v>0</v>
      </c>
      <c r="D1428" t="s">
        <v>913</v>
      </c>
      <c r="E1428" t="s">
        <v>930</v>
      </c>
      <c r="F1428" t="s">
        <v>6090</v>
      </c>
      <c r="G1428">
        <v>9582</v>
      </c>
      <c r="H1428">
        <v>25</v>
      </c>
      <c r="I1428">
        <v>2</v>
      </c>
      <c r="J1428">
        <v>23</v>
      </c>
      <c r="K1428">
        <v>2</v>
      </c>
      <c r="L1428">
        <v>0</v>
      </c>
      <c r="M1428">
        <v>6163</v>
      </c>
      <c r="N1428" t="s">
        <v>6091</v>
      </c>
      <c r="O1428" t="s">
        <v>930</v>
      </c>
      <c r="Q1428" s="1">
        <v>265.85365853658539</v>
      </c>
      <c r="R1428">
        <v>327</v>
      </c>
    </row>
    <row r="1429" spans="1:18">
      <c r="A1429">
        <v>6164</v>
      </c>
      <c r="B1429">
        <v>1</v>
      </c>
      <c r="C1429">
        <v>0</v>
      </c>
      <c r="D1429" t="s">
        <v>911</v>
      </c>
      <c r="E1429" t="s">
        <v>930</v>
      </c>
      <c r="F1429" t="s">
        <v>6092</v>
      </c>
      <c r="G1429">
        <v>9582</v>
      </c>
      <c r="H1429">
        <v>25</v>
      </c>
      <c r="I1429">
        <v>2</v>
      </c>
      <c r="J1429">
        <v>23</v>
      </c>
      <c r="K1429">
        <v>2</v>
      </c>
      <c r="L1429">
        <v>0</v>
      </c>
      <c r="M1429">
        <v>6164</v>
      </c>
      <c r="N1429" t="s">
        <v>6093</v>
      </c>
      <c r="O1429" t="s">
        <v>930</v>
      </c>
      <c r="Q1429" s="1">
        <v>191.0569105691057</v>
      </c>
      <c r="R1429">
        <v>235</v>
      </c>
    </row>
    <row r="1430" spans="1:18">
      <c r="A1430">
        <v>6165</v>
      </c>
      <c r="B1430">
        <v>1</v>
      </c>
      <c r="C1430">
        <v>0</v>
      </c>
      <c r="D1430" t="s">
        <v>3322</v>
      </c>
      <c r="E1430" t="s">
        <v>930</v>
      </c>
      <c r="F1430" t="s">
        <v>930</v>
      </c>
      <c r="G1430">
        <v>8880</v>
      </c>
      <c r="H1430">
        <v>0</v>
      </c>
      <c r="I1430">
        <v>0</v>
      </c>
      <c r="J1430">
        <v>23</v>
      </c>
      <c r="K1430">
        <v>2</v>
      </c>
      <c r="L1430">
        <v>1</v>
      </c>
      <c r="M1430">
        <v>6165</v>
      </c>
      <c r="N1430" t="s">
        <v>3323</v>
      </c>
      <c r="O1430" t="s">
        <v>930</v>
      </c>
      <c r="Q1430" s="1">
        <v>131.14634146341464</v>
      </c>
      <c r="R1430">
        <v>161.31</v>
      </c>
    </row>
    <row r="1431" spans="1:18">
      <c r="A1431">
        <v>6166</v>
      </c>
      <c r="B1431">
        <v>1</v>
      </c>
      <c r="C1431">
        <v>0</v>
      </c>
      <c r="D1431" t="s">
        <v>909</v>
      </c>
      <c r="E1431" t="s">
        <v>930</v>
      </c>
      <c r="F1431" t="s">
        <v>6096</v>
      </c>
      <c r="G1431">
        <v>9582</v>
      </c>
      <c r="H1431">
        <v>25</v>
      </c>
      <c r="I1431">
        <v>2</v>
      </c>
      <c r="J1431">
        <v>23</v>
      </c>
      <c r="K1431">
        <v>2</v>
      </c>
      <c r="L1431">
        <v>0</v>
      </c>
      <c r="M1431">
        <v>6166</v>
      </c>
      <c r="N1431" t="s">
        <v>6097</v>
      </c>
      <c r="O1431" t="s">
        <v>930</v>
      </c>
      <c r="Q1431" s="1">
        <v>105.6910569105691</v>
      </c>
      <c r="R1431">
        <v>130</v>
      </c>
    </row>
    <row r="1432" spans="1:18">
      <c r="A1432">
        <v>6168</v>
      </c>
      <c r="B1432">
        <v>1</v>
      </c>
      <c r="C1432">
        <v>0</v>
      </c>
      <c r="D1432" t="s">
        <v>7025</v>
      </c>
      <c r="E1432" t="s">
        <v>930</v>
      </c>
      <c r="F1432" t="s">
        <v>930</v>
      </c>
      <c r="G1432">
        <v>9535</v>
      </c>
      <c r="H1432">
        <v>0</v>
      </c>
      <c r="I1432">
        <v>0</v>
      </c>
      <c r="J1432">
        <v>23</v>
      </c>
      <c r="K1432">
        <v>2</v>
      </c>
      <c r="L1432">
        <v>0</v>
      </c>
      <c r="M1432">
        <v>6168</v>
      </c>
      <c r="N1432" t="s">
        <v>7026</v>
      </c>
      <c r="O1432" t="s">
        <v>930</v>
      </c>
      <c r="Q1432" s="1">
        <v>56.910569105691053</v>
      </c>
      <c r="R1432">
        <v>70</v>
      </c>
    </row>
    <row r="1433" spans="1:18">
      <c r="A1433">
        <v>6169</v>
      </c>
      <c r="B1433">
        <v>1</v>
      </c>
      <c r="C1433">
        <v>0</v>
      </c>
      <c r="D1433" t="s">
        <v>7027</v>
      </c>
      <c r="E1433" t="s">
        <v>930</v>
      </c>
      <c r="F1433" t="s">
        <v>930</v>
      </c>
      <c r="G1433">
        <v>9535</v>
      </c>
      <c r="H1433">
        <v>0</v>
      </c>
      <c r="I1433">
        <v>0</v>
      </c>
      <c r="J1433">
        <v>23</v>
      </c>
      <c r="K1433">
        <v>2</v>
      </c>
      <c r="L1433">
        <v>0</v>
      </c>
      <c r="M1433">
        <v>6169</v>
      </c>
      <c r="N1433" t="s">
        <v>7028</v>
      </c>
      <c r="O1433" t="s">
        <v>930</v>
      </c>
      <c r="Q1433" s="1">
        <v>24.390243902439025</v>
      </c>
      <c r="R1433">
        <v>30</v>
      </c>
    </row>
    <row r="1434" spans="1:18">
      <c r="A1434">
        <v>6170</v>
      </c>
      <c r="B1434">
        <v>1</v>
      </c>
      <c r="C1434">
        <v>0</v>
      </c>
      <c r="D1434" t="s">
        <v>7029</v>
      </c>
      <c r="E1434" t="s">
        <v>930</v>
      </c>
      <c r="F1434" t="s">
        <v>7030</v>
      </c>
      <c r="G1434">
        <v>9535</v>
      </c>
      <c r="H1434">
        <v>0</v>
      </c>
      <c r="I1434">
        <v>0</v>
      </c>
      <c r="J1434">
        <v>23</v>
      </c>
      <c r="K1434">
        <v>2</v>
      </c>
      <c r="L1434">
        <v>0</v>
      </c>
      <c r="M1434">
        <v>6170</v>
      </c>
      <c r="N1434" t="s">
        <v>7031</v>
      </c>
      <c r="O1434" t="s">
        <v>930</v>
      </c>
      <c r="Q1434" s="1">
        <v>16.260162601626018</v>
      </c>
      <c r="R1434">
        <v>20</v>
      </c>
    </row>
    <row r="1435" spans="1:18">
      <c r="A1435">
        <v>6177</v>
      </c>
      <c r="B1435">
        <v>1</v>
      </c>
      <c r="C1435">
        <v>0</v>
      </c>
      <c r="D1435" t="s">
        <v>3324</v>
      </c>
      <c r="E1435" t="s">
        <v>930</v>
      </c>
      <c r="F1435" t="s">
        <v>930</v>
      </c>
      <c r="G1435">
        <v>9535</v>
      </c>
      <c r="H1435">
        <v>0</v>
      </c>
      <c r="I1435">
        <v>0</v>
      </c>
      <c r="J1435">
        <v>23</v>
      </c>
      <c r="K1435">
        <v>2</v>
      </c>
      <c r="L1435">
        <v>1</v>
      </c>
      <c r="M1435">
        <v>6177</v>
      </c>
      <c r="N1435" t="s">
        <v>3325</v>
      </c>
      <c r="O1435" t="s">
        <v>930</v>
      </c>
      <c r="Q1435" s="1">
        <v>406.49593495934954</v>
      </c>
      <c r="R1435">
        <v>499.99</v>
      </c>
    </row>
    <row r="1436" spans="1:18">
      <c r="A1436">
        <v>6182</v>
      </c>
      <c r="B1436">
        <v>1</v>
      </c>
      <c r="C1436">
        <v>0</v>
      </c>
      <c r="D1436" t="s">
        <v>3326</v>
      </c>
      <c r="E1436" t="s">
        <v>930</v>
      </c>
      <c r="F1436" t="s">
        <v>930</v>
      </c>
      <c r="G1436">
        <v>9535</v>
      </c>
      <c r="H1436">
        <v>0</v>
      </c>
      <c r="I1436">
        <v>0</v>
      </c>
      <c r="J1436">
        <v>23</v>
      </c>
      <c r="K1436">
        <v>2</v>
      </c>
      <c r="L1436">
        <v>1</v>
      </c>
      <c r="M1436">
        <v>6182</v>
      </c>
      <c r="N1436" t="s">
        <v>3327</v>
      </c>
      <c r="O1436" t="s">
        <v>930</v>
      </c>
      <c r="Q1436" s="1">
        <v>215.44715447154471</v>
      </c>
      <c r="R1436">
        <v>265</v>
      </c>
    </row>
    <row r="1437" spans="1:18">
      <c r="A1437">
        <v>6187</v>
      </c>
      <c r="B1437">
        <v>1</v>
      </c>
      <c r="C1437">
        <v>0</v>
      </c>
      <c r="D1437" t="s">
        <v>3328</v>
      </c>
      <c r="E1437" t="s">
        <v>930</v>
      </c>
      <c r="F1437" t="s">
        <v>930</v>
      </c>
      <c r="G1437">
        <v>9535</v>
      </c>
      <c r="H1437">
        <v>0</v>
      </c>
      <c r="I1437">
        <v>0</v>
      </c>
      <c r="J1437">
        <v>23</v>
      </c>
      <c r="K1437">
        <v>2</v>
      </c>
      <c r="L1437">
        <v>1</v>
      </c>
      <c r="M1437">
        <v>6187</v>
      </c>
      <c r="N1437" t="s">
        <v>3329</v>
      </c>
      <c r="O1437" t="s">
        <v>930</v>
      </c>
      <c r="Q1437" s="1">
        <v>731.70731707317066</v>
      </c>
      <c r="R1437">
        <v>900</v>
      </c>
    </row>
    <row r="1438" spans="1:18">
      <c r="A1438">
        <v>6188</v>
      </c>
      <c r="B1438">
        <v>1</v>
      </c>
      <c r="C1438">
        <v>0</v>
      </c>
      <c r="D1438" t="s">
        <v>3330</v>
      </c>
      <c r="E1438" t="s">
        <v>930</v>
      </c>
      <c r="F1438" t="s">
        <v>930</v>
      </c>
      <c r="G1438">
        <v>9535</v>
      </c>
      <c r="H1438">
        <v>0</v>
      </c>
      <c r="I1438">
        <v>0</v>
      </c>
      <c r="J1438">
        <v>23</v>
      </c>
      <c r="K1438">
        <v>2</v>
      </c>
      <c r="L1438">
        <v>1</v>
      </c>
      <c r="M1438">
        <v>6188</v>
      </c>
      <c r="N1438" t="s">
        <v>3331</v>
      </c>
      <c r="O1438" t="s">
        <v>930</v>
      </c>
      <c r="Q1438" s="1">
        <v>203.25203252032523</v>
      </c>
      <c r="R1438">
        <v>250</v>
      </c>
    </row>
    <row r="1439" spans="1:18">
      <c r="A1439">
        <v>6189</v>
      </c>
      <c r="B1439">
        <v>1</v>
      </c>
      <c r="C1439">
        <v>0</v>
      </c>
      <c r="D1439" t="s">
        <v>3332</v>
      </c>
      <c r="E1439" t="s">
        <v>930</v>
      </c>
      <c r="F1439" t="s">
        <v>930</v>
      </c>
      <c r="G1439">
        <v>9535</v>
      </c>
      <c r="H1439">
        <v>0</v>
      </c>
      <c r="I1439">
        <v>0</v>
      </c>
      <c r="J1439">
        <v>23</v>
      </c>
      <c r="K1439">
        <v>2</v>
      </c>
      <c r="L1439">
        <v>1</v>
      </c>
      <c r="M1439">
        <v>6189</v>
      </c>
      <c r="N1439" t="s">
        <v>3333</v>
      </c>
      <c r="O1439" t="s">
        <v>930</v>
      </c>
      <c r="Q1439" s="1">
        <v>528.46341463414637</v>
      </c>
      <c r="R1439">
        <v>650.01</v>
      </c>
    </row>
    <row r="1440" spans="1:18">
      <c r="A1440">
        <v>6195</v>
      </c>
      <c r="B1440">
        <v>1</v>
      </c>
      <c r="C1440">
        <v>0</v>
      </c>
      <c r="D1440" t="s">
        <v>3334</v>
      </c>
      <c r="E1440" t="s">
        <v>930</v>
      </c>
      <c r="F1440" t="s">
        <v>930</v>
      </c>
      <c r="G1440">
        <v>9535</v>
      </c>
      <c r="H1440">
        <v>0</v>
      </c>
      <c r="I1440">
        <v>0</v>
      </c>
      <c r="J1440">
        <v>23</v>
      </c>
      <c r="K1440">
        <v>2</v>
      </c>
      <c r="L1440">
        <v>1</v>
      </c>
      <c r="M1440">
        <v>6195</v>
      </c>
      <c r="N1440" t="s">
        <v>3335</v>
      </c>
      <c r="O1440" t="s">
        <v>930</v>
      </c>
      <c r="Q1440" s="1">
        <v>121.95121951219512</v>
      </c>
      <c r="R1440">
        <v>150</v>
      </c>
    </row>
    <row r="1441" spans="1:18">
      <c r="A1441">
        <v>6198</v>
      </c>
      <c r="B1441">
        <v>1</v>
      </c>
      <c r="C1441">
        <v>0</v>
      </c>
      <c r="D1441" t="s">
        <v>3336</v>
      </c>
      <c r="E1441" t="s">
        <v>930</v>
      </c>
      <c r="F1441" t="s">
        <v>930</v>
      </c>
      <c r="G1441">
        <v>9535</v>
      </c>
      <c r="H1441">
        <v>0</v>
      </c>
      <c r="I1441">
        <v>0</v>
      </c>
      <c r="J1441">
        <v>23</v>
      </c>
      <c r="K1441">
        <v>2</v>
      </c>
      <c r="L1441">
        <v>1</v>
      </c>
      <c r="M1441">
        <v>6198</v>
      </c>
      <c r="N1441" t="s">
        <v>3337</v>
      </c>
      <c r="O1441" t="s">
        <v>930</v>
      </c>
      <c r="Q1441" s="1">
        <v>154.47154471544718</v>
      </c>
      <c r="R1441">
        <v>190</v>
      </c>
    </row>
    <row r="1442" spans="1:18">
      <c r="A1442">
        <v>6200</v>
      </c>
      <c r="B1442">
        <v>1</v>
      </c>
      <c r="C1442">
        <v>0</v>
      </c>
      <c r="D1442" t="s">
        <v>3338</v>
      </c>
      <c r="E1442" t="s">
        <v>930</v>
      </c>
      <c r="F1442" t="s">
        <v>930</v>
      </c>
      <c r="G1442">
        <v>9535</v>
      </c>
      <c r="H1442">
        <v>0</v>
      </c>
      <c r="I1442">
        <v>0</v>
      </c>
      <c r="J1442">
        <v>23</v>
      </c>
      <c r="K1442">
        <v>2</v>
      </c>
      <c r="L1442">
        <v>1</v>
      </c>
      <c r="M1442">
        <v>6200</v>
      </c>
      <c r="N1442" t="s">
        <v>3339</v>
      </c>
      <c r="O1442" t="s">
        <v>930</v>
      </c>
      <c r="Q1442" s="1">
        <v>1016.260162601626</v>
      </c>
      <c r="R1442">
        <v>1250</v>
      </c>
    </row>
    <row r="1443" spans="1:18">
      <c r="A1443">
        <v>6201</v>
      </c>
      <c r="B1443">
        <v>1</v>
      </c>
      <c r="C1443">
        <v>0</v>
      </c>
      <c r="D1443" t="s">
        <v>3340</v>
      </c>
      <c r="E1443" t="s">
        <v>1067</v>
      </c>
      <c r="F1443" t="s">
        <v>930</v>
      </c>
      <c r="G1443">
        <v>9535</v>
      </c>
      <c r="H1443">
        <v>0</v>
      </c>
      <c r="I1443">
        <v>0</v>
      </c>
      <c r="J1443">
        <v>23</v>
      </c>
      <c r="K1443">
        <v>2</v>
      </c>
      <c r="L1443">
        <v>1</v>
      </c>
      <c r="M1443">
        <v>6201</v>
      </c>
      <c r="N1443" t="s">
        <v>3341</v>
      </c>
      <c r="O1443" t="s">
        <v>930</v>
      </c>
      <c r="Q1443" s="1">
        <v>95.016260162601625</v>
      </c>
      <c r="R1443">
        <v>116.87</v>
      </c>
    </row>
    <row r="1444" spans="1:18">
      <c r="A1444">
        <v>6213</v>
      </c>
      <c r="B1444">
        <v>1</v>
      </c>
      <c r="C1444">
        <v>0</v>
      </c>
      <c r="D1444" t="s">
        <v>3342</v>
      </c>
      <c r="E1444" t="s">
        <v>930</v>
      </c>
      <c r="F1444" t="s">
        <v>930</v>
      </c>
      <c r="G1444">
        <v>9535</v>
      </c>
      <c r="H1444">
        <v>0</v>
      </c>
      <c r="I1444">
        <v>0</v>
      </c>
      <c r="J1444">
        <v>23</v>
      </c>
      <c r="K1444">
        <v>2</v>
      </c>
      <c r="L1444">
        <v>1</v>
      </c>
      <c r="M1444">
        <v>6213</v>
      </c>
      <c r="N1444" t="s">
        <v>3343</v>
      </c>
      <c r="O1444" t="s">
        <v>930</v>
      </c>
      <c r="Q1444" s="1">
        <v>142.27642276422765</v>
      </c>
      <c r="R1444">
        <v>175</v>
      </c>
    </row>
    <row r="1445" spans="1:18">
      <c r="A1445">
        <v>6214</v>
      </c>
      <c r="B1445">
        <v>1</v>
      </c>
      <c r="C1445">
        <v>0</v>
      </c>
      <c r="D1445" t="s">
        <v>3344</v>
      </c>
      <c r="E1445" t="s">
        <v>3345</v>
      </c>
      <c r="F1445" t="s">
        <v>930</v>
      </c>
      <c r="G1445">
        <v>9535</v>
      </c>
      <c r="H1445">
        <v>0</v>
      </c>
      <c r="I1445">
        <v>0</v>
      </c>
      <c r="J1445">
        <v>23</v>
      </c>
      <c r="K1445">
        <v>2</v>
      </c>
      <c r="L1445">
        <v>1</v>
      </c>
      <c r="M1445">
        <v>6214</v>
      </c>
      <c r="N1445" t="s">
        <v>3346</v>
      </c>
      <c r="O1445" t="s">
        <v>930</v>
      </c>
      <c r="Q1445" s="1">
        <v>17.886178861788615</v>
      </c>
      <c r="R1445">
        <v>22</v>
      </c>
    </row>
    <row r="1446" spans="1:18">
      <c r="A1446">
        <v>6215</v>
      </c>
      <c r="B1446">
        <v>1</v>
      </c>
      <c r="C1446">
        <v>0</v>
      </c>
      <c r="D1446" t="s">
        <v>3347</v>
      </c>
      <c r="E1446" t="s">
        <v>930</v>
      </c>
      <c r="F1446" t="s">
        <v>930</v>
      </c>
      <c r="G1446">
        <v>9535</v>
      </c>
      <c r="H1446">
        <v>0</v>
      </c>
      <c r="I1446">
        <v>0</v>
      </c>
      <c r="J1446">
        <v>23</v>
      </c>
      <c r="K1446">
        <v>2</v>
      </c>
      <c r="L1446">
        <v>1</v>
      </c>
      <c r="M1446">
        <v>6215</v>
      </c>
      <c r="N1446" t="s">
        <v>3348</v>
      </c>
      <c r="O1446" t="s">
        <v>930</v>
      </c>
      <c r="Q1446" s="1">
        <v>41.016260162601625</v>
      </c>
      <c r="R1446">
        <v>50.45</v>
      </c>
    </row>
    <row r="1447" spans="1:18">
      <c r="A1447">
        <v>6216</v>
      </c>
      <c r="B1447">
        <v>1</v>
      </c>
      <c r="C1447">
        <v>0</v>
      </c>
      <c r="D1447" t="s">
        <v>3349</v>
      </c>
      <c r="E1447" t="s">
        <v>930</v>
      </c>
      <c r="F1447" t="s">
        <v>930</v>
      </c>
      <c r="G1447">
        <v>9535</v>
      </c>
      <c r="H1447">
        <v>0</v>
      </c>
      <c r="I1447">
        <v>0</v>
      </c>
      <c r="J1447">
        <v>23</v>
      </c>
      <c r="K1447">
        <v>2</v>
      </c>
      <c r="L1447">
        <v>1</v>
      </c>
      <c r="M1447">
        <v>6216</v>
      </c>
      <c r="N1447" t="s">
        <v>3350</v>
      </c>
      <c r="O1447" t="s">
        <v>930</v>
      </c>
      <c r="Q1447" s="1">
        <v>200.47154471544718</v>
      </c>
      <c r="R1447">
        <v>246.58</v>
      </c>
    </row>
    <row r="1448" spans="1:18">
      <c r="A1448">
        <v>6217</v>
      </c>
      <c r="B1448">
        <v>1</v>
      </c>
      <c r="C1448">
        <v>0</v>
      </c>
      <c r="D1448" t="s">
        <v>3351</v>
      </c>
      <c r="E1448" t="s">
        <v>3345</v>
      </c>
      <c r="F1448" t="s">
        <v>930</v>
      </c>
      <c r="G1448">
        <v>9535</v>
      </c>
      <c r="H1448">
        <v>0</v>
      </c>
      <c r="I1448">
        <v>0</v>
      </c>
      <c r="J1448">
        <v>23</v>
      </c>
      <c r="K1448">
        <v>2</v>
      </c>
      <c r="L1448">
        <v>1</v>
      </c>
      <c r="M1448">
        <v>6217</v>
      </c>
      <c r="N1448" t="s">
        <v>3352</v>
      </c>
      <c r="O1448" t="s">
        <v>930</v>
      </c>
      <c r="Q1448" s="1">
        <v>44.72357723577236</v>
      </c>
      <c r="R1448">
        <v>55.01</v>
      </c>
    </row>
    <row r="1449" spans="1:18">
      <c r="A1449">
        <v>6218</v>
      </c>
      <c r="B1449">
        <v>1</v>
      </c>
      <c r="C1449">
        <v>0</v>
      </c>
      <c r="D1449" t="s">
        <v>3353</v>
      </c>
      <c r="E1449" t="s">
        <v>930</v>
      </c>
      <c r="F1449" t="s">
        <v>930</v>
      </c>
      <c r="G1449">
        <v>9535</v>
      </c>
      <c r="H1449">
        <v>0</v>
      </c>
      <c r="I1449">
        <v>0</v>
      </c>
      <c r="J1449">
        <v>23</v>
      </c>
      <c r="K1449">
        <v>2</v>
      </c>
      <c r="L1449">
        <v>1</v>
      </c>
      <c r="M1449">
        <v>6218</v>
      </c>
      <c r="N1449" t="s">
        <v>3354</v>
      </c>
      <c r="O1449" t="s">
        <v>930</v>
      </c>
      <c r="Q1449" s="1">
        <v>34.455284552845526</v>
      </c>
      <c r="R1449">
        <v>42.38</v>
      </c>
    </row>
    <row r="1450" spans="1:18">
      <c r="A1450">
        <v>6220</v>
      </c>
      <c r="B1450">
        <v>1</v>
      </c>
      <c r="C1450">
        <v>0</v>
      </c>
      <c r="D1450" t="s">
        <v>3355</v>
      </c>
      <c r="E1450" t="s">
        <v>930</v>
      </c>
      <c r="F1450" t="s">
        <v>930</v>
      </c>
      <c r="G1450">
        <v>9535</v>
      </c>
      <c r="H1450">
        <v>0</v>
      </c>
      <c r="I1450">
        <v>0</v>
      </c>
      <c r="J1450">
        <v>23</v>
      </c>
      <c r="K1450">
        <v>2</v>
      </c>
      <c r="L1450">
        <v>1</v>
      </c>
      <c r="M1450">
        <v>6220</v>
      </c>
      <c r="N1450" t="s">
        <v>3356</v>
      </c>
      <c r="O1450" t="s">
        <v>930</v>
      </c>
      <c r="Q1450" s="1">
        <v>49.59349593495935</v>
      </c>
      <c r="R1450">
        <v>61</v>
      </c>
    </row>
    <row r="1451" spans="1:18">
      <c r="A1451">
        <v>6221</v>
      </c>
      <c r="B1451">
        <v>1</v>
      </c>
      <c r="C1451">
        <v>0</v>
      </c>
      <c r="D1451" t="s">
        <v>3357</v>
      </c>
      <c r="E1451" t="s">
        <v>3358</v>
      </c>
      <c r="F1451" t="s">
        <v>930</v>
      </c>
      <c r="G1451">
        <v>9535</v>
      </c>
      <c r="H1451">
        <v>0</v>
      </c>
      <c r="I1451">
        <v>0</v>
      </c>
      <c r="J1451">
        <v>23</v>
      </c>
      <c r="K1451">
        <v>2</v>
      </c>
      <c r="L1451">
        <v>1</v>
      </c>
      <c r="M1451">
        <v>6221</v>
      </c>
      <c r="N1451" t="s">
        <v>3359</v>
      </c>
      <c r="O1451" t="s">
        <v>930</v>
      </c>
      <c r="Q1451" s="1">
        <v>300.8130081300813</v>
      </c>
      <c r="R1451">
        <v>370</v>
      </c>
    </row>
    <row r="1452" spans="1:18">
      <c r="A1452">
        <v>6223</v>
      </c>
      <c r="B1452">
        <v>1</v>
      </c>
      <c r="C1452">
        <v>0</v>
      </c>
      <c r="D1452" t="s">
        <v>3360</v>
      </c>
      <c r="E1452" t="s">
        <v>3358</v>
      </c>
      <c r="F1452" t="s">
        <v>930</v>
      </c>
      <c r="G1452">
        <v>9535</v>
      </c>
      <c r="H1452">
        <v>0</v>
      </c>
      <c r="I1452">
        <v>0</v>
      </c>
      <c r="J1452">
        <v>23</v>
      </c>
      <c r="K1452">
        <v>2</v>
      </c>
      <c r="L1452">
        <v>1</v>
      </c>
      <c r="M1452">
        <v>6223</v>
      </c>
      <c r="N1452" t="s">
        <v>3361</v>
      </c>
      <c r="O1452" t="s">
        <v>930</v>
      </c>
      <c r="Q1452" s="1">
        <v>276.42276422764229</v>
      </c>
      <c r="R1452">
        <v>340</v>
      </c>
    </row>
    <row r="1453" spans="1:18">
      <c r="A1453">
        <v>6224</v>
      </c>
      <c r="B1453">
        <v>1</v>
      </c>
      <c r="C1453">
        <v>0</v>
      </c>
      <c r="D1453" t="s">
        <v>3362</v>
      </c>
      <c r="E1453" t="s">
        <v>3345</v>
      </c>
      <c r="F1453" t="s">
        <v>930</v>
      </c>
      <c r="G1453">
        <v>9535</v>
      </c>
      <c r="H1453">
        <v>0</v>
      </c>
      <c r="I1453">
        <v>0</v>
      </c>
      <c r="J1453">
        <v>23</v>
      </c>
      <c r="K1453">
        <v>2</v>
      </c>
      <c r="L1453">
        <v>1</v>
      </c>
      <c r="M1453">
        <v>6224</v>
      </c>
      <c r="N1453" t="s">
        <v>3363</v>
      </c>
      <c r="O1453" t="s">
        <v>930</v>
      </c>
      <c r="Q1453" s="1">
        <v>292.6829268292683</v>
      </c>
      <c r="R1453">
        <v>360</v>
      </c>
    </row>
    <row r="1454" spans="1:18">
      <c r="A1454">
        <v>6225</v>
      </c>
      <c r="B1454">
        <v>1</v>
      </c>
      <c r="C1454">
        <v>0</v>
      </c>
      <c r="D1454" t="s">
        <v>3364</v>
      </c>
      <c r="E1454" t="s">
        <v>3345</v>
      </c>
      <c r="F1454" t="s">
        <v>930</v>
      </c>
      <c r="G1454">
        <v>9535</v>
      </c>
      <c r="H1454">
        <v>0</v>
      </c>
      <c r="I1454">
        <v>0</v>
      </c>
      <c r="J1454">
        <v>23</v>
      </c>
      <c r="K1454">
        <v>2</v>
      </c>
      <c r="L1454">
        <v>1</v>
      </c>
      <c r="M1454">
        <v>6225</v>
      </c>
      <c r="N1454" t="s">
        <v>3365</v>
      </c>
      <c r="O1454" t="s">
        <v>930</v>
      </c>
      <c r="Q1454" s="1">
        <v>284.55284552845529</v>
      </c>
      <c r="R1454">
        <v>350</v>
      </c>
    </row>
    <row r="1455" spans="1:18">
      <c r="A1455">
        <v>6227</v>
      </c>
      <c r="B1455">
        <v>1</v>
      </c>
      <c r="C1455">
        <v>0</v>
      </c>
      <c r="D1455" t="s">
        <v>3366</v>
      </c>
      <c r="E1455" t="s">
        <v>930</v>
      </c>
      <c r="F1455" t="s">
        <v>930</v>
      </c>
      <c r="G1455">
        <v>9535</v>
      </c>
      <c r="H1455">
        <v>0</v>
      </c>
      <c r="I1455">
        <v>0</v>
      </c>
      <c r="J1455">
        <v>23</v>
      </c>
      <c r="K1455">
        <v>2</v>
      </c>
      <c r="L1455">
        <v>1</v>
      </c>
      <c r="M1455">
        <v>6227</v>
      </c>
      <c r="N1455" t="s">
        <v>3367</v>
      </c>
      <c r="O1455" t="s">
        <v>930</v>
      </c>
      <c r="Q1455" s="1">
        <v>60.983739837398375</v>
      </c>
      <c r="R1455">
        <v>75.010000000000005</v>
      </c>
    </row>
    <row r="1456" spans="1:18">
      <c r="A1456">
        <v>6228</v>
      </c>
      <c r="B1456">
        <v>1</v>
      </c>
      <c r="C1456">
        <v>0</v>
      </c>
      <c r="D1456" t="s">
        <v>3368</v>
      </c>
      <c r="E1456" t="s">
        <v>930</v>
      </c>
      <c r="F1456" t="s">
        <v>930</v>
      </c>
      <c r="G1456">
        <v>9535</v>
      </c>
      <c r="H1456">
        <v>0</v>
      </c>
      <c r="I1456">
        <v>0</v>
      </c>
      <c r="J1456">
        <v>23</v>
      </c>
      <c r="K1456">
        <v>2</v>
      </c>
      <c r="L1456">
        <v>1</v>
      </c>
      <c r="M1456">
        <v>6228</v>
      </c>
      <c r="N1456" t="s">
        <v>3369</v>
      </c>
      <c r="O1456" t="s">
        <v>930</v>
      </c>
      <c r="Q1456" s="1">
        <v>40.650406504065039</v>
      </c>
      <c r="R1456">
        <v>50</v>
      </c>
    </row>
    <row r="1457" spans="1:18">
      <c r="A1457">
        <v>6229</v>
      </c>
      <c r="B1457">
        <v>1</v>
      </c>
      <c r="C1457">
        <v>0</v>
      </c>
      <c r="D1457" t="s">
        <v>3370</v>
      </c>
      <c r="E1457" t="s">
        <v>930</v>
      </c>
      <c r="F1457" t="s">
        <v>930</v>
      </c>
      <c r="G1457">
        <v>9535</v>
      </c>
      <c r="H1457">
        <v>0</v>
      </c>
      <c r="I1457">
        <v>0</v>
      </c>
      <c r="J1457">
        <v>23</v>
      </c>
      <c r="K1457">
        <v>2</v>
      </c>
      <c r="L1457">
        <v>1</v>
      </c>
      <c r="M1457">
        <v>6229</v>
      </c>
      <c r="N1457" t="s">
        <v>3371</v>
      </c>
      <c r="O1457" t="s">
        <v>930</v>
      </c>
      <c r="Q1457" s="1">
        <v>65.040650406504071</v>
      </c>
      <c r="R1457">
        <v>80</v>
      </c>
    </row>
    <row r="1458" spans="1:18">
      <c r="A1458">
        <v>6236</v>
      </c>
      <c r="B1458">
        <v>1</v>
      </c>
      <c r="C1458">
        <v>0</v>
      </c>
      <c r="D1458" t="s">
        <v>3372</v>
      </c>
      <c r="E1458" t="s">
        <v>930</v>
      </c>
      <c r="F1458" t="s">
        <v>930</v>
      </c>
      <c r="G1458">
        <v>9535</v>
      </c>
      <c r="H1458">
        <v>0</v>
      </c>
      <c r="I1458">
        <v>0</v>
      </c>
      <c r="J1458">
        <v>23</v>
      </c>
      <c r="K1458">
        <v>2</v>
      </c>
      <c r="L1458">
        <v>1</v>
      </c>
      <c r="M1458">
        <v>6236</v>
      </c>
      <c r="N1458" t="s">
        <v>3373</v>
      </c>
      <c r="O1458" t="s">
        <v>930</v>
      </c>
      <c r="Q1458" s="1">
        <v>56.910569105691053</v>
      </c>
      <c r="R1458">
        <v>70</v>
      </c>
    </row>
    <row r="1459" spans="1:18">
      <c r="A1459">
        <v>6237</v>
      </c>
      <c r="B1459">
        <v>1</v>
      </c>
      <c r="C1459">
        <v>0</v>
      </c>
      <c r="D1459" t="s">
        <v>3374</v>
      </c>
      <c r="E1459" t="s">
        <v>930</v>
      </c>
      <c r="F1459" t="s">
        <v>930</v>
      </c>
      <c r="G1459">
        <v>9535</v>
      </c>
      <c r="H1459">
        <v>0</v>
      </c>
      <c r="I1459">
        <v>0</v>
      </c>
      <c r="J1459">
        <v>23</v>
      </c>
      <c r="K1459">
        <v>2</v>
      </c>
      <c r="L1459">
        <v>1</v>
      </c>
      <c r="M1459">
        <v>6237</v>
      </c>
      <c r="N1459" t="s">
        <v>3375</v>
      </c>
      <c r="O1459" t="s">
        <v>930</v>
      </c>
      <c r="Q1459" s="1">
        <v>97.560975609756099</v>
      </c>
      <c r="R1459">
        <v>120</v>
      </c>
    </row>
    <row r="1460" spans="1:18">
      <c r="A1460">
        <v>6238</v>
      </c>
      <c r="B1460">
        <v>1</v>
      </c>
      <c r="C1460">
        <v>0</v>
      </c>
      <c r="D1460" t="s">
        <v>3376</v>
      </c>
      <c r="E1460" t="s">
        <v>930</v>
      </c>
      <c r="F1460" t="s">
        <v>930</v>
      </c>
      <c r="G1460">
        <v>9535</v>
      </c>
      <c r="H1460">
        <v>0</v>
      </c>
      <c r="I1460">
        <v>0</v>
      </c>
      <c r="J1460">
        <v>23</v>
      </c>
      <c r="K1460">
        <v>2</v>
      </c>
      <c r="L1460">
        <v>1</v>
      </c>
      <c r="M1460">
        <v>6238</v>
      </c>
      <c r="N1460" t="s">
        <v>3377</v>
      </c>
      <c r="O1460" t="s">
        <v>930</v>
      </c>
      <c r="Q1460" s="1">
        <v>56.910569105691053</v>
      </c>
      <c r="R1460">
        <v>70</v>
      </c>
    </row>
    <row r="1461" spans="1:18">
      <c r="A1461">
        <v>6241</v>
      </c>
      <c r="B1461">
        <v>1</v>
      </c>
      <c r="C1461">
        <v>0</v>
      </c>
      <c r="D1461" t="s">
        <v>3378</v>
      </c>
      <c r="E1461" t="s">
        <v>930</v>
      </c>
      <c r="F1461" t="s">
        <v>930</v>
      </c>
      <c r="G1461">
        <v>9535</v>
      </c>
      <c r="H1461">
        <v>0</v>
      </c>
      <c r="I1461">
        <v>0</v>
      </c>
      <c r="J1461">
        <v>23</v>
      </c>
      <c r="K1461">
        <v>2</v>
      </c>
      <c r="L1461">
        <v>1</v>
      </c>
      <c r="M1461">
        <v>6241</v>
      </c>
      <c r="N1461" t="s">
        <v>3379</v>
      </c>
      <c r="O1461" t="s">
        <v>930</v>
      </c>
      <c r="Q1461" s="1">
        <v>1490</v>
      </c>
      <c r="R1461">
        <v>1832.7</v>
      </c>
    </row>
    <row r="1462" spans="1:18">
      <c r="A1462">
        <v>6242</v>
      </c>
      <c r="B1462">
        <v>1</v>
      </c>
      <c r="C1462">
        <v>0</v>
      </c>
      <c r="D1462" t="s">
        <v>3380</v>
      </c>
      <c r="E1462" t="s">
        <v>930</v>
      </c>
      <c r="F1462" t="s">
        <v>930</v>
      </c>
      <c r="G1462">
        <v>9535</v>
      </c>
      <c r="H1462">
        <v>0</v>
      </c>
      <c r="I1462">
        <v>0</v>
      </c>
      <c r="J1462">
        <v>23</v>
      </c>
      <c r="K1462">
        <v>2</v>
      </c>
      <c r="L1462">
        <v>1</v>
      </c>
      <c r="M1462">
        <v>6242</v>
      </c>
      <c r="N1462" t="s">
        <v>3381</v>
      </c>
      <c r="O1462" t="s">
        <v>930</v>
      </c>
      <c r="Q1462" s="1">
        <v>260.16260162601628</v>
      </c>
      <c r="R1462">
        <v>320</v>
      </c>
    </row>
    <row r="1463" spans="1:18">
      <c r="A1463">
        <v>6243</v>
      </c>
      <c r="B1463">
        <v>1</v>
      </c>
      <c r="C1463">
        <v>0</v>
      </c>
      <c r="D1463" t="s">
        <v>3382</v>
      </c>
      <c r="E1463" t="s">
        <v>1067</v>
      </c>
      <c r="F1463" t="s">
        <v>930</v>
      </c>
      <c r="G1463">
        <v>9535</v>
      </c>
      <c r="H1463">
        <v>0</v>
      </c>
      <c r="I1463">
        <v>0</v>
      </c>
      <c r="J1463">
        <v>23</v>
      </c>
      <c r="K1463">
        <v>2</v>
      </c>
      <c r="L1463">
        <v>1</v>
      </c>
      <c r="M1463">
        <v>6243</v>
      </c>
      <c r="N1463" t="s">
        <v>3383</v>
      </c>
      <c r="O1463" t="s">
        <v>930</v>
      </c>
      <c r="Q1463" s="1">
        <v>105.6910569105691</v>
      </c>
      <c r="R1463">
        <v>130</v>
      </c>
    </row>
    <row r="1464" spans="1:18">
      <c r="A1464">
        <v>6244</v>
      </c>
      <c r="B1464">
        <v>1</v>
      </c>
      <c r="C1464">
        <v>0</v>
      </c>
      <c r="D1464" t="s">
        <v>3384</v>
      </c>
      <c r="E1464" t="s">
        <v>930</v>
      </c>
      <c r="F1464" t="s">
        <v>930</v>
      </c>
      <c r="G1464">
        <v>9535</v>
      </c>
      <c r="H1464">
        <v>0</v>
      </c>
      <c r="I1464">
        <v>0</v>
      </c>
      <c r="J1464">
        <v>23</v>
      </c>
      <c r="K1464">
        <v>2</v>
      </c>
      <c r="L1464">
        <v>1</v>
      </c>
      <c r="M1464">
        <v>6244</v>
      </c>
      <c r="N1464" t="s">
        <v>3385</v>
      </c>
      <c r="O1464" t="s">
        <v>930</v>
      </c>
      <c r="Q1464" s="1">
        <v>89.430894308943081</v>
      </c>
      <c r="R1464">
        <v>110</v>
      </c>
    </row>
    <row r="1465" spans="1:18">
      <c r="A1465">
        <v>6247</v>
      </c>
      <c r="B1465">
        <v>1</v>
      </c>
      <c r="C1465">
        <v>0</v>
      </c>
      <c r="D1465" t="s">
        <v>3386</v>
      </c>
      <c r="E1465" t="s">
        <v>930</v>
      </c>
      <c r="F1465" t="s">
        <v>930</v>
      </c>
      <c r="G1465">
        <v>9535</v>
      </c>
      <c r="H1465">
        <v>0</v>
      </c>
      <c r="I1465">
        <v>0</v>
      </c>
      <c r="J1465">
        <v>23</v>
      </c>
      <c r="K1465">
        <v>2</v>
      </c>
      <c r="L1465">
        <v>1</v>
      </c>
      <c r="M1465">
        <v>6247</v>
      </c>
      <c r="N1465" t="s">
        <v>3387</v>
      </c>
      <c r="O1465" t="s">
        <v>930</v>
      </c>
      <c r="Q1465" s="1">
        <v>65.040650406504071</v>
      </c>
      <c r="R1465">
        <v>80</v>
      </c>
    </row>
    <row r="1466" spans="1:18">
      <c r="A1466">
        <v>6262</v>
      </c>
      <c r="B1466">
        <v>1</v>
      </c>
      <c r="C1466">
        <v>0</v>
      </c>
      <c r="D1466" t="s">
        <v>3388</v>
      </c>
      <c r="E1466" t="s">
        <v>930</v>
      </c>
      <c r="F1466" t="s">
        <v>930</v>
      </c>
      <c r="G1466">
        <v>9535</v>
      </c>
      <c r="H1466">
        <v>0</v>
      </c>
      <c r="I1466">
        <v>0</v>
      </c>
      <c r="J1466">
        <v>23</v>
      </c>
      <c r="K1466">
        <v>2</v>
      </c>
      <c r="L1466">
        <v>1</v>
      </c>
      <c r="M1466">
        <v>6262</v>
      </c>
      <c r="N1466" t="s">
        <v>3389</v>
      </c>
      <c r="O1466" t="s">
        <v>930</v>
      </c>
      <c r="Q1466" s="1">
        <v>52.853658536585371</v>
      </c>
      <c r="R1466">
        <v>65.010000000000005</v>
      </c>
    </row>
    <row r="1467" spans="1:18">
      <c r="A1467">
        <v>6263</v>
      </c>
      <c r="B1467">
        <v>1</v>
      </c>
      <c r="C1467">
        <v>0</v>
      </c>
      <c r="D1467" t="s">
        <v>3390</v>
      </c>
      <c r="E1467" t="s">
        <v>930</v>
      </c>
      <c r="F1467" t="s">
        <v>930</v>
      </c>
      <c r="G1467">
        <v>9535</v>
      </c>
      <c r="H1467">
        <v>0</v>
      </c>
      <c r="I1467">
        <v>0</v>
      </c>
      <c r="J1467">
        <v>23</v>
      </c>
      <c r="K1467">
        <v>2</v>
      </c>
      <c r="L1467">
        <v>1</v>
      </c>
      <c r="M1467">
        <v>6263</v>
      </c>
      <c r="N1467" t="s">
        <v>3391</v>
      </c>
      <c r="O1467" t="s">
        <v>930</v>
      </c>
      <c r="Q1467" s="1">
        <v>54.471544715447152</v>
      </c>
      <c r="R1467">
        <v>67</v>
      </c>
    </row>
    <row r="1468" spans="1:18">
      <c r="A1468">
        <v>6264</v>
      </c>
      <c r="B1468">
        <v>1</v>
      </c>
      <c r="C1468">
        <v>0</v>
      </c>
      <c r="D1468" t="s">
        <v>3392</v>
      </c>
      <c r="E1468" t="s">
        <v>930</v>
      </c>
      <c r="F1468" t="s">
        <v>930</v>
      </c>
      <c r="G1468">
        <v>9535</v>
      </c>
      <c r="H1468">
        <v>0</v>
      </c>
      <c r="I1468">
        <v>0</v>
      </c>
      <c r="J1468">
        <v>23</v>
      </c>
      <c r="K1468">
        <v>2</v>
      </c>
      <c r="L1468">
        <v>1</v>
      </c>
      <c r="M1468">
        <v>6264</v>
      </c>
      <c r="N1468" t="s">
        <v>3393</v>
      </c>
      <c r="O1468" t="s">
        <v>930</v>
      </c>
      <c r="Q1468" s="1">
        <v>207.3170731707317</v>
      </c>
      <c r="R1468">
        <v>255</v>
      </c>
    </row>
    <row r="1469" spans="1:18">
      <c r="A1469">
        <v>6265</v>
      </c>
      <c r="B1469">
        <v>1</v>
      </c>
      <c r="C1469">
        <v>0</v>
      </c>
      <c r="D1469" t="s">
        <v>3394</v>
      </c>
      <c r="E1469" t="s">
        <v>930</v>
      </c>
      <c r="F1469" t="s">
        <v>930</v>
      </c>
      <c r="G1469">
        <v>9535</v>
      </c>
      <c r="H1469">
        <v>0</v>
      </c>
      <c r="I1469">
        <v>0</v>
      </c>
      <c r="J1469">
        <v>23</v>
      </c>
      <c r="K1469">
        <v>2</v>
      </c>
      <c r="L1469">
        <v>1</v>
      </c>
      <c r="M1469">
        <v>6265</v>
      </c>
      <c r="N1469" t="s">
        <v>3395</v>
      </c>
      <c r="O1469" t="s">
        <v>930</v>
      </c>
      <c r="Q1469" s="1">
        <v>150.40650406504065</v>
      </c>
      <c r="R1469">
        <v>185</v>
      </c>
    </row>
    <row r="1470" spans="1:18">
      <c r="A1470">
        <v>6266</v>
      </c>
      <c r="B1470">
        <v>1</v>
      </c>
      <c r="C1470">
        <v>0</v>
      </c>
      <c r="D1470" t="s">
        <v>3396</v>
      </c>
      <c r="E1470" t="s">
        <v>930</v>
      </c>
      <c r="F1470" t="s">
        <v>930</v>
      </c>
      <c r="G1470">
        <v>9535</v>
      </c>
      <c r="H1470">
        <v>0</v>
      </c>
      <c r="I1470">
        <v>0</v>
      </c>
      <c r="J1470">
        <v>23</v>
      </c>
      <c r="K1470">
        <v>2</v>
      </c>
      <c r="L1470">
        <v>1</v>
      </c>
      <c r="M1470">
        <v>6266</v>
      </c>
      <c r="N1470" t="s">
        <v>3397</v>
      </c>
      <c r="O1470" t="s">
        <v>930</v>
      </c>
      <c r="Q1470" s="1">
        <v>166.66666666666666</v>
      </c>
      <c r="R1470">
        <v>205</v>
      </c>
    </row>
    <row r="1471" spans="1:18">
      <c r="A1471">
        <v>6267</v>
      </c>
      <c r="B1471">
        <v>1</v>
      </c>
      <c r="C1471">
        <v>0</v>
      </c>
      <c r="D1471" t="s">
        <v>3398</v>
      </c>
      <c r="E1471" t="s">
        <v>930</v>
      </c>
      <c r="F1471" t="s">
        <v>930</v>
      </c>
      <c r="G1471">
        <v>9535</v>
      </c>
      <c r="H1471">
        <v>0</v>
      </c>
      <c r="I1471">
        <v>0</v>
      </c>
      <c r="J1471">
        <v>23</v>
      </c>
      <c r="K1471">
        <v>2</v>
      </c>
      <c r="L1471">
        <v>1</v>
      </c>
      <c r="M1471">
        <v>6267</v>
      </c>
      <c r="N1471" t="s">
        <v>3399</v>
      </c>
      <c r="O1471" t="s">
        <v>930</v>
      </c>
      <c r="Q1471" s="1">
        <v>264.22764227642273</v>
      </c>
      <c r="R1471">
        <v>325</v>
      </c>
    </row>
    <row r="1472" spans="1:18">
      <c r="A1472">
        <v>6268</v>
      </c>
      <c r="B1472">
        <v>1</v>
      </c>
      <c r="C1472">
        <v>0</v>
      </c>
      <c r="D1472" t="s">
        <v>3400</v>
      </c>
      <c r="E1472" t="s">
        <v>930</v>
      </c>
      <c r="F1472" t="s">
        <v>930</v>
      </c>
      <c r="G1472">
        <v>9535</v>
      </c>
      <c r="H1472">
        <v>0</v>
      </c>
      <c r="I1472">
        <v>0</v>
      </c>
      <c r="J1472">
        <v>23</v>
      </c>
      <c r="K1472">
        <v>2</v>
      </c>
      <c r="L1472">
        <v>1</v>
      </c>
      <c r="M1472">
        <v>6268</v>
      </c>
      <c r="N1472" t="s">
        <v>3401</v>
      </c>
      <c r="O1472" t="s">
        <v>930</v>
      </c>
      <c r="Q1472" s="1">
        <v>52.853658536585371</v>
      </c>
      <c r="R1472">
        <v>65.010000000000005</v>
      </c>
    </row>
    <row r="1473" spans="1:18">
      <c r="A1473">
        <v>6275</v>
      </c>
      <c r="B1473">
        <v>1</v>
      </c>
      <c r="C1473">
        <v>0</v>
      </c>
      <c r="D1473" t="s">
        <v>3402</v>
      </c>
      <c r="E1473" t="s">
        <v>930</v>
      </c>
      <c r="F1473" t="s">
        <v>930</v>
      </c>
      <c r="G1473">
        <v>9535</v>
      </c>
      <c r="H1473">
        <v>0</v>
      </c>
      <c r="I1473">
        <v>0</v>
      </c>
      <c r="J1473">
        <v>23</v>
      </c>
      <c r="K1473">
        <v>2</v>
      </c>
      <c r="L1473">
        <v>1</v>
      </c>
      <c r="M1473">
        <v>6275</v>
      </c>
      <c r="N1473" t="s">
        <v>3403</v>
      </c>
      <c r="O1473" t="s">
        <v>930</v>
      </c>
      <c r="Q1473" s="1">
        <v>178.86178861788616</v>
      </c>
      <c r="R1473">
        <v>220</v>
      </c>
    </row>
    <row r="1474" spans="1:18">
      <c r="A1474">
        <v>6277</v>
      </c>
      <c r="B1474">
        <v>1</v>
      </c>
      <c r="C1474">
        <v>0</v>
      </c>
      <c r="D1474" t="s">
        <v>3404</v>
      </c>
      <c r="E1474" t="s">
        <v>930</v>
      </c>
      <c r="F1474" t="s">
        <v>930</v>
      </c>
      <c r="G1474">
        <v>9535</v>
      </c>
      <c r="H1474">
        <v>0</v>
      </c>
      <c r="I1474">
        <v>0</v>
      </c>
      <c r="J1474">
        <v>23</v>
      </c>
      <c r="K1474">
        <v>2</v>
      </c>
      <c r="L1474">
        <v>1</v>
      </c>
      <c r="M1474">
        <v>6277</v>
      </c>
      <c r="N1474" t="s">
        <v>3405</v>
      </c>
      <c r="O1474" t="s">
        <v>930</v>
      </c>
      <c r="Q1474" s="1">
        <v>203.25203252032523</v>
      </c>
      <c r="R1474">
        <v>250</v>
      </c>
    </row>
    <row r="1475" spans="1:18">
      <c r="A1475">
        <v>6279</v>
      </c>
      <c r="B1475">
        <v>1</v>
      </c>
      <c r="C1475">
        <v>0</v>
      </c>
      <c r="D1475" t="s">
        <v>3406</v>
      </c>
      <c r="E1475" t="s">
        <v>930</v>
      </c>
      <c r="F1475" t="s">
        <v>930</v>
      </c>
      <c r="G1475">
        <v>9535</v>
      </c>
      <c r="H1475">
        <v>0</v>
      </c>
      <c r="I1475">
        <v>0</v>
      </c>
      <c r="J1475">
        <v>23</v>
      </c>
      <c r="K1475">
        <v>2</v>
      </c>
      <c r="L1475">
        <v>1</v>
      </c>
      <c r="M1475">
        <v>6279</v>
      </c>
      <c r="N1475" t="s">
        <v>3407</v>
      </c>
      <c r="O1475" t="s">
        <v>930</v>
      </c>
      <c r="Q1475" s="1">
        <v>186.99186991869919</v>
      </c>
      <c r="R1475">
        <v>230</v>
      </c>
    </row>
    <row r="1476" spans="1:18">
      <c r="A1476">
        <v>6280</v>
      </c>
      <c r="B1476">
        <v>1</v>
      </c>
      <c r="C1476">
        <v>0</v>
      </c>
      <c r="D1476" t="s">
        <v>3408</v>
      </c>
      <c r="E1476" t="s">
        <v>930</v>
      </c>
      <c r="F1476" t="s">
        <v>930</v>
      </c>
      <c r="G1476">
        <v>9535</v>
      </c>
      <c r="H1476">
        <v>0</v>
      </c>
      <c r="I1476">
        <v>0</v>
      </c>
      <c r="J1476">
        <v>23</v>
      </c>
      <c r="K1476">
        <v>2</v>
      </c>
      <c r="L1476">
        <v>1</v>
      </c>
      <c r="M1476">
        <v>6280</v>
      </c>
      <c r="N1476" t="s">
        <v>3409</v>
      </c>
      <c r="O1476" t="s">
        <v>930</v>
      </c>
      <c r="Q1476" s="1">
        <v>134.14634146341464</v>
      </c>
      <c r="R1476">
        <v>165</v>
      </c>
    </row>
    <row r="1477" spans="1:18">
      <c r="A1477">
        <v>6281</v>
      </c>
      <c r="B1477">
        <v>1</v>
      </c>
      <c r="C1477">
        <v>0</v>
      </c>
      <c r="D1477" t="s">
        <v>3410</v>
      </c>
      <c r="E1477" t="s">
        <v>930</v>
      </c>
      <c r="F1477" t="s">
        <v>930</v>
      </c>
      <c r="G1477">
        <v>9535</v>
      </c>
      <c r="H1477">
        <v>0</v>
      </c>
      <c r="I1477">
        <v>0</v>
      </c>
      <c r="J1477">
        <v>23</v>
      </c>
      <c r="K1477">
        <v>2</v>
      </c>
      <c r="L1477">
        <v>1</v>
      </c>
      <c r="M1477">
        <v>6281</v>
      </c>
      <c r="N1477" t="s">
        <v>3411</v>
      </c>
      <c r="O1477" t="s">
        <v>930</v>
      </c>
      <c r="Q1477" s="1">
        <v>186.99186991869919</v>
      </c>
      <c r="R1477">
        <v>230</v>
      </c>
    </row>
    <row r="1478" spans="1:18">
      <c r="A1478">
        <v>6284</v>
      </c>
      <c r="B1478">
        <v>1</v>
      </c>
      <c r="C1478">
        <v>0</v>
      </c>
      <c r="D1478" t="s">
        <v>3412</v>
      </c>
      <c r="E1478" t="s">
        <v>930</v>
      </c>
      <c r="F1478" t="s">
        <v>930</v>
      </c>
      <c r="G1478">
        <v>9535</v>
      </c>
      <c r="H1478">
        <v>0</v>
      </c>
      <c r="I1478">
        <v>0</v>
      </c>
      <c r="J1478">
        <v>23</v>
      </c>
      <c r="K1478">
        <v>2</v>
      </c>
      <c r="L1478">
        <v>1</v>
      </c>
      <c r="M1478">
        <v>6284</v>
      </c>
      <c r="N1478" t="s">
        <v>3413</v>
      </c>
      <c r="O1478" t="s">
        <v>930</v>
      </c>
      <c r="Q1478" s="1">
        <v>162.60162601626016</v>
      </c>
      <c r="R1478">
        <v>200</v>
      </c>
    </row>
    <row r="1479" spans="1:18">
      <c r="A1479">
        <v>6290</v>
      </c>
      <c r="B1479">
        <v>1</v>
      </c>
      <c r="C1479">
        <v>0</v>
      </c>
      <c r="D1479" t="s">
        <v>3414</v>
      </c>
      <c r="E1479" t="s">
        <v>930</v>
      </c>
      <c r="F1479" t="s">
        <v>930</v>
      </c>
      <c r="G1479">
        <v>9535</v>
      </c>
      <c r="H1479">
        <v>0</v>
      </c>
      <c r="I1479">
        <v>0</v>
      </c>
      <c r="J1479">
        <v>23</v>
      </c>
      <c r="K1479">
        <v>2</v>
      </c>
      <c r="L1479">
        <v>1</v>
      </c>
      <c r="M1479">
        <v>6290</v>
      </c>
      <c r="N1479" t="s">
        <v>3415</v>
      </c>
      <c r="O1479" t="s">
        <v>930</v>
      </c>
      <c r="Q1479" s="1">
        <v>36.59349593495935</v>
      </c>
      <c r="R1479">
        <v>45.01</v>
      </c>
    </row>
    <row r="1480" spans="1:18">
      <c r="A1480">
        <v>6291</v>
      </c>
      <c r="B1480">
        <v>1</v>
      </c>
      <c r="C1480">
        <v>0</v>
      </c>
      <c r="D1480" t="s">
        <v>3416</v>
      </c>
      <c r="E1480" t="s">
        <v>930</v>
      </c>
      <c r="F1480" t="s">
        <v>930</v>
      </c>
      <c r="G1480">
        <v>9535</v>
      </c>
      <c r="H1480">
        <v>0</v>
      </c>
      <c r="I1480">
        <v>0</v>
      </c>
      <c r="J1480">
        <v>23</v>
      </c>
      <c r="K1480">
        <v>2</v>
      </c>
      <c r="L1480">
        <v>1</v>
      </c>
      <c r="M1480">
        <v>6291</v>
      </c>
      <c r="N1480" t="s">
        <v>3417</v>
      </c>
      <c r="O1480" t="s">
        <v>930</v>
      </c>
      <c r="Q1480" s="1">
        <v>4054.6666666666665</v>
      </c>
      <c r="R1480">
        <v>4987.24</v>
      </c>
    </row>
    <row r="1481" spans="1:18">
      <c r="A1481">
        <v>6292</v>
      </c>
      <c r="B1481">
        <v>1</v>
      </c>
      <c r="C1481">
        <v>0</v>
      </c>
      <c r="D1481" t="s">
        <v>3418</v>
      </c>
      <c r="E1481" t="s">
        <v>930</v>
      </c>
      <c r="F1481" t="s">
        <v>930</v>
      </c>
      <c r="G1481">
        <v>9535</v>
      </c>
      <c r="H1481">
        <v>0</v>
      </c>
      <c r="I1481">
        <v>0</v>
      </c>
      <c r="J1481">
        <v>23</v>
      </c>
      <c r="K1481">
        <v>2</v>
      </c>
      <c r="L1481">
        <v>1</v>
      </c>
      <c r="M1481">
        <v>6292</v>
      </c>
      <c r="N1481" t="s">
        <v>3419</v>
      </c>
      <c r="O1481" t="s">
        <v>930</v>
      </c>
      <c r="Q1481" s="1">
        <v>97.560975609756099</v>
      </c>
      <c r="R1481">
        <v>120</v>
      </c>
    </row>
    <row r="1482" spans="1:18">
      <c r="A1482">
        <v>6293</v>
      </c>
      <c r="B1482">
        <v>1</v>
      </c>
      <c r="C1482">
        <v>0</v>
      </c>
      <c r="D1482" t="s">
        <v>3420</v>
      </c>
      <c r="E1482" t="s">
        <v>930</v>
      </c>
      <c r="F1482" t="s">
        <v>930</v>
      </c>
      <c r="G1482">
        <v>9535</v>
      </c>
      <c r="H1482">
        <v>0</v>
      </c>
      <c r="I1482">
        <v>0</v>
      </c>
      <c r="J1482">
        <v>23</v>
      </c>
      <c r="K1482">
        <v>2</v>
      </c>
      <c r="L1482">
        <v>1</v>
      </c>
      <c r="M1482">
        <v>6293</v>
      </c>
      <c r="N1482" t="s">
        <v>3421</v>
      </c>
      <c r="O1482" t="s">
        <v>930</v>
      </c>
      <c r="Q1482" s="1">
        <v>2989.853658536585</v>
      </c>
      <c r="R1482">
        <v>3677.52</v>
      </c>
    </row>
    <row r="1483" spans="1:18">
      <c r="A1483">
        <v>6294</v>
      </c>
      <c r="B1483">
        <v>1</v>
      </c>
      <c r="C1483">
        <v>0</v>
      </c>
      <c r="D1483" t="s">
        <v>3422</v>
      </c>
      <c r="E1483" t="s">
        <v>930</v>
      </c>
      <c r="F1483" t="s">
        <v>930</v>
      </c>
      <c r="G1483">
        <v>9535</v>
      </c>
      <c r="H1483">
        <v>0</v>
      </c>
      <c r="I1483">
        <v>0</v>
      </c>
      <c r="J1483">
        <v>23</v>
      </c>
      <c r="K1483">
        <v>2</v>
      </c>
      <c r="L1483">
        <v>1</v>
      </c>
      <c r="M1483">
        <v>6294</v>
      </c>
      <c r="N1483" t="s">
        <v>3423</v>
      </c>
      <c r="O1483" t="s">
        <v>930</v>
      </c>
      <c r="Q1483" s="1">
        <v>1995</v>
      </c>
      <c r="R1483">
        <v>2453.85</v>
      </c>
    </row>
    <row r="1484" spans="1:18">
      <c r="A1484">
        <v>6295</v>
      </c>
      <c r="B1484">
        <v>1</v>
      </c>
      <c r="C1484">
        <v>0</v>
      </c>
      <c r="D1484" t="s">
        <v>3424</v>
      </c>
      <c r="E1484" t="s">
        <v>930</v>
      </c>
      <c r="F1484" t="s">
        <v>930</v>
      </c>
      <c r="G1484">
        <v>9535</v>
      </c>
      <c r="H1484">
        <v>0</v>
      </c>
      <c r="I1484">
        <v>0</v>
      </c>
      <c r="J1484">
        <v>23</v>
      </c>
      <c r="K1484">
        <v>2</v>
      </c>
      <c r="L1484">
        <v>1</v>
      </c>
      <c r="M1484">
        <v>6295</v>
      </c>
      <c r="N1484" t="s">
        <v>3425</v>
      </c>
      <c r="O1484" t="s">
        <v>930</v>
      </c>
      <c r="Q1484" s="1">
        <v>546.34146341463418</v>
      </c>
      <c r="R1484">
        <v>672</v>
      </c>
    </row>
    <row r="1485" spans="1:18">
      <c r="A1485">
        <v>6297</v>
      </c>
      <c r="B1485">
        <v>1</v>
      </c>
      <c r="C1485">
        <v>0</v>
      </c>
      <c r="D1485" t="s">
        <v>3426</v>
      </c>
      <c r="E1485" t="s">
        <v>930</v>
      </c>
      <c r="F1485" t="s">
        <v>930</v>
      </c>
      <c r="G1485">
        <v>9535</v>
      </c>
      <c r="H1485">
        <v>0</v>
      </c>
      <c r="I1485">
        <v>0</v>
      </c>
      <c r="J1485">
        <v>23</v>
      </c>
      <c r="K1485">
        <v>2</v>
      </c>
      <c r="L1485">
        <v>1</v>
      </c>
      <c r="M1485">
        <v>6297</v>
      </c>
      <c r="N1485" t="s">
        <v>3427</v>
      </c>
      <c r="O1485" t="s">
        <v>930</v>
      </c>
      <c r="Q1485" s="1">
        <v>818.46341463414626</v>
      </c>
      <c r="R1485">
        <v>1006.71</v>
      </c>
    </row>
    <row r="1486" spans="1:18">
      <c r="A1486">
        <v>6309</v>
      </c>
      <c r="B1486">
        <v>1</v>
      </c>
      <c r="C1486">
        <v>0</v>
      </c>
      <c r="D1486" t="s">
        <v>3428</v>
      </c>
      <c r="E1486" t="s">
        <v>930</v>
      </c>
      <c r="F1486" t="s">
        <v>930</v>
      </c>
      <c r="G1486">
        <v>9535</v>
      </c>
      <c r="H1486">
        <v>0</v>
      </c>
      <c r="I1486">
        <v>0</v>
      </c>
      <c r="J1486">
        <v>23</v>
      </c>
      <c r="K1486">
        <v>2</v>
      </c>
      <c r="L1486">
        <v>1</v>
      </c>
      <c r="M1486">
        <v>6309</v>
      </c>
      <c r="N1486" t="s">
        <v>3429</v>
      </c>
      <c r="O1486" t="s">
        <v>930</v>
      </c>
      <c r="Q1486" s="1">
        <v>252.03252032520325</v>
      </c>
      <c r="R1486">
        <v>310</v>
      </c>
    </row>
    <row r="1487" spans="1:18">
      <c r="A1487">
        <v>6310</v>
      </c>
      <c r="B1487">
        <v>1</v>
      </c>
      <c r="C1487">
        <v>0</v>
      </c>
      <c r="D1487" t="s">
        <v>3430</v>
      </c>
      <c r="E1487" t="s">
        <v>930</v>
      </c>
      <c r="F1487" t="s">
        <v>930</v>
      </c>
      <c r="G1487">
        <v>9535</v>
      </c>
      <c r="H1487">
        <v>0</v>
      </c>
      <c r="I1487">
        <v>0</v>
      </c>
      <c r="J1487">
        <v>23</v>
      </c>
      <c r="K1487">
        <v>2</v>
      </c>
      <c r="L1487">
        <v>1</v>
      </c>
      <c r="M1487">
        <v>6310</v>
      </c>
      <c r="N1487" t="s">
        <v>3431</v>
      </c>
      <c r="O1487" t="s">
        <v>930</v>
      </c>
      <c r="Q1487" s="1">
        <v>252.03252032520325</v>
      </c>
      <c r="R1487">
        <v>310</v>
      </c>
    </row>
    <row r="1488" spans="1:18">
      <c r="A1488">
        <v>6311</v>
      </c>
      <c r="B1488">
        <v>1</v>
      </c>
      <c r="C1488">
        <v>0</v>
      </c>
      <c r="D1488" t="s">
        <v>3432</v>
      </c>
      <c r="E1488" t="s">
        <v>930</v>
      </c>
      <c r="F1488" t="s">
        <v>930</v>
      </c>
      <c r="G1488">
        <v>9535</v>
      </c>
      <c r="H1488">
        <v>0</v>
      </c>
      <c r="I1488">
        <v>0</v>
      </c>
      <c r="J1488">
        <v>23</v>
      </c>
      <c r="K1488">
        <v>2</v>
      </c>
      <c r="L1488">
        <v>1</v>
      </c>
      <c r="M1488">
        <v>6311</v>
      </c>
      <c r="N1488" t="s">
        <v>3433</v>
      </c>
      <c r="O1488" t="s">
        <v>930</v>
      </c>
      <c r="Q1488" s="1">
        <v>276.42276422764229</v>
      </c>
      <c r="R1488">
        <v>340</v>
      </c>
    </row>
    <row r="1489" spans="1:18">
      <c r="A1489">
        <v>6312</v>
      </c>
      <c r="B1489">
        <v>1</v>
      </c>
      <c r="C1489">
        <v>0</v>
      </c>
      <c r="D1489" t="s">
        <v>3434</v>
      </c>
      <c r="E1489" t="s">
        <v>930</v>
      </c>
      <c r="F1489" t="s">
        <v>930</v>
      </c>
      <c r="G1489">
        <v>9535</v>
      </c>
      <c r="H1489">
        <v>0</v>
      </c>
      <c r="I1489">
        <v>0</v>
      </c>
      <c r="J1489">
        <v>23</v>
      </c>
      <c r="K1489">
        <v>2</v>
      </c>
      <c r="L1489">
        <v>1</v>
      </c>
      <c r="M1489">
        <v>6312</v>
      </c>
      <c r="N1489" t="s">
        <v>3435</v>
      </c>
      <c r="O1489" t="s">
        <v>930</v>
      </c>
      <c r="Q1489" s="1">
        <v>447.14634146341467</v>
      </c>
      <c r="R1489">
        <v>549.99</v>
      </c>
    </row>
    <row r="1490" spans="1:18">
      <c r="A1490">
        <v>6314</v>
      </c>
      <c r="B1490">
        <v>1</v>
      </c>
      <c r="C1490">
        <v>0</v>
      </c>
      <c r="D1490" t="s">
        <v>3436</v>
      </c>
      <c r="E1490" t="s">
        <v>930</v>
      </c>
      <c r="F1490" t="s">
        <v>930</v>
      </c>
      <c r="G1490">
        <v>9535</v>
      </c>
      <c r="H1490">
        <v>0</v>
      </c>
      <c r="I1490">
        <v>0</v>
      </c>
      <c r="J1490">
        <v>23</v>
      </c>
      <c r="K1490">
        <v>2</v>
      </c>
      <c r="L1490">
        <v>1</v>
      </c>
      <c r="M1490">
        <v>6314</v>
      </c>
      <c r="N1490" t="s">
        <v>3437</v>
      </c>
      <c r="O1490" t="s">
        <v>930</v>
      </c>
      <c r="Q1490" s="1">
        <v>300.8130081300813</v>
      </c>
      <c r="R1490">
        <v>370</v>
      </c>
    </row>
    <row r="1491" spans="1:18">
      <c r="A1491">
        <v>6316</v>
      </c>
      <c r="B1491">
        <v>1</v>
      </c>
      <c r="C1491">
        <v>0</v>
      </c>
      <c r="D1491" t="s">
        <v>3438</v>
      </c>
      <c r="E1491" t="s">
        <v>930</v>
      </c>
      <c r="F1491" t="s">
        <v>930</v>
      </c>
      <c r="G1491">
        <v>9535</v>
      </c>
      <c r="H1491">
        <v>0</v>
      </c>
      <c r="I1491">
        <v>0</v>
      </c>
      <c r="J1491">
        <v>23</v>
      </c>
      <c r="K1491">
        <v>2</v>
      </c>
      <c r="L1491">
        <v>1</v>
      </c>
      <c r="M1491">
        <v>6316</v>
      </c>
      <c r="N1491" t="s">
        <v>3439</v>
      </c>
      <c r="O1491" t="s">
        <v>930</v>
      </c>
      <c r="Q1491" s="1">
        <v>97.560975609756099</v>
      </c>
      <c r="R1491">
        <v>120</v>
      </c>
    </row>
    <row r="1492" spans="1:18">
      <c r="A1492">
        <v>6317</v>
      </c>
      <c r="B1492">
        <v>1</v>
      </c>
      <c r="C1492">
        <v>0</v>
      </c>
      <c r="D1492" t="s">
        <v>3440</v>
      </c>
      <c r="E1492" t="s">
        <v>930</v>
      </c>
      <c r="F1492" t="s">
        <v>930</v>
      </c>
      <c r="G1492">
        <v>9535</v>
      </c>
      <c r="H1492">
        <v>0</v>
      </c>
      <c r="I1492">
        <v>0</v>
      </c>
      <c r="J1492">
        <v>23</v>
      </c>
      <c r="K1492">
        <v>2</v>
      </c>
      <c r="L1492">
        <v>1</v>
      </c>
      <c r="M1492">
        <v>6317</v>
      </c>
      <c r="N1492" t="s">
        <v>3441</v>
      </c>
      <c r="O1492" t="s">
        <v>930</v>
      </c>
      <c r="Q1492" s="1">
        <v>40.650406504065039</v>
      </c>
      <c r="R1492">
        <v>50</v>
      </c>
    </row>
    <row r="1493" spans="1:18">
      <c r="A1493">
        <v>6323</v>
      </c>
      <c r="B1493">
        <v>1</v>
      </c>
      <c r="C1493">
        <v>0</v>
      </c>
      <c r="D1493" t="s">
        <v>3442</v>
      </c>
      <c r="E1493" t="s">
        <v>930</v>
      </c>
      <c r="F1493" t="s">
        <v>930</v>
      </c>
      <c r="G1493">
        <v>9535</v>
      </c>
      <c r="H1493">
        <v>0</v>
      </c>
      <c r="I1493">
        <v>0</v>
      </c>
      <c r="J1493">
        <v>23</v>
      </c>
      <c r="K1493">
        <v>2</v>
      </c>
      <c r="L1493">
        <v>1</v>
      </c>
      <c r="M1493">
        <v>6323</v>
      </c>
      <c r="N1493" t="s">
        <v>3443</v>
      </c>
      <c r="O1493" t="s">
        <v>930</v>
      </c>
      <c r="Q1493" s="1">
        <v>162.60162601626016</v>
      </c>
      <c r="R1493">
        <v>200</v>
      </c>
    </row>
    <row r="1494" spans="1:18">
      <c r="A1494">
        <v>6324</v>
      </c>
      <c r="B1494">
        <v>1</v>
      </c>
      <c r="C1494">
        <v>0</v>
      </c>
      <c r="D1494" t="s">
        <v>3444</v>
      </c>
      <c r="E1494" t="s">
        <v>930</v>
      </c>
      <c r="F1494" t="s">
        <v>930</v>
      </c>
      <c r="G1494">
        <v>9535</v>
      </c>
      <c r="H1494">
        <v>0</v>
      </c>
      <c r="I1494">
        <v>0</v>
      </c>
      <c r="J1494">
        <v>23</v>
      </c>
      <c r="K1494">
        <v>2</v>
      </c>
      <c r="L1494">
        <v>1</v>
      </c>
      <c r="M1494">
        <v>6324</v>
      </c>
      <c r="N1494" t="s">
        <v>3445</v>
      </c>
      <c r="O1494" t="s">
        <v>930</v>
      </c>
      <c r="Q1494" s="1">
        <v>406.49593495934954</v>
      </c>
      <c r="R1494">
        <v>499.99</v>
      </c>
    </row>
    <row r="1495" spans="1:18">
      <c r="A1495">
        <v>6330</v>
      </c>
      <c r="B1495">
        <v>1</v>
      </c>
      <c r="C1495">
        <v>0</v>
      </c>
      <c r="D1495" t="s">
        <v>3446</v>
      </c>
      <c r="E1495" t="s">
        <v>930</v>
      </c>
      <c r="F1495" t="s">
        <v>930</v>
      </c>
      <c r="G1495">
        <v>9535</v>
      </c>
      <c r="H1495">
        <v>0</v>
      </c>
      <c r="I1495">
        <v>0</v>
      </c>
      <c r="J1495">
        <v>23</v>
      </c>
      <c r="K1495">
        <v>2</v>
      </c>
      <c r="L1495">
        <v>1</v>
      </c>
      <c r="M1495">
        <v>6330</v>
      </c>
      <c r="N1495" t="s">
        <v>3447</v>
      </c>
      <c r="O1495" t="s">
        <v>930</v>
      </c>
      <c r="Q1495" s="1">
        <v>1341.4634146341464</v>
      </c>
      <c r="R1495">
        <v>1650</v>
      </c>
    </row>
    <row r="1496" spans="1:18">
      <c r="A1496">
        <v>6335</v>
      </c>
      <c r="B1496">
        <v>1</v>
      </c>
      <c r="C1496">
        <v>0</v>
      </c>
      <c r="D1496" t="s">
        <v>3448</v>
      </c>
      <c r="E1496" t="s">
        <v>930</v>
      </c>
      <c r="F1496" t="s">
        <v>930</v>
      </c>
      <c r="G1496">
        <v>9535</v>
      </c>
      <c r="H1496">
        <v>0</v>
      </c>
      <c r="I1496">
        <v>0</v>
      </c>
      <c r="J1496">
        <v>23</v>
      </c>
      <c r="K1496">
        <v>2</v>
      </c>
      <c r="L1496">
        <v>1</v>
      </c>
      <c r="M1496">
        <v>6335</v>
      </c>
      <c r="N1496" t="s">
        <v>3449</v>
      </c>
      <c r="O1496" t="s">
        <v>930</v>
      </c>
      <c r="Q1496" s="1">
        <v>81.300813008130078</v>
      </c>
      <c r="R1496">
        <v>100</v>
      </c>
    </row>
    <row r="1497" spans="1:18">
      <c r="A1497">
        <v>6336</v>
      </c>
      <c r="B1497">
        <v>1</v>
      </c>
      <c r="C1497">
        <v>0</v>
      </c>
      <c r="D1497" t="s">
        <v>3450</v>
      </c>
      <c r="E1497" t="s">
        <v>930</v>
      </c>
      <c r="F1497" t="s">
        <v>930</v>
      </c>
      <c r="G1497">
        <v>9535</v>
      </c>
      <c r="H1497">
        <v>0</v>
      </c>
      <c r="I1497">
        <v>0</v>
      </c>
      <c r="J1497">
        <v>23</v>
      </c>
      <c r="K1497">
        <v>2</v>
      </c>
      <c r="L1497">
        <v>1</v>
      </c>
      <c r="M1497">
        <v>6336</v>
      </c>
      <c r="N1497" t="s">
        <v>3451</v>
      </c>
      <c r="O1497" t="s">
        <v>930</v>
      </c>
      <c r="Q1497" s="1">
        <v>8.1300813008130088</v>
      </c>
      <c r="R1497">
        <v>10</v>
      </c>
    </row>
    <row r="1498" spans="1:18">
      <c r="A1498">
        <v>6338</v>
      </c>
      <c r="B1498">
        <v>1</v>
      </c>
      <c r="C1498">
        <v>0</v>
      </c>
      <c r="D1498" t="s">
        <v>7032</v>
      </c>
      <c r="E1498" t="s">
        <v>7033</v>
      </c>
      <c r="F1498" t="s">
        <v>930</v>
      </c>
      <c r="G1498">
        <v>9535</v>
      </c>
      <c r="H1498">
        <v>0</v>
      </c>
      <c r="I1498">
        <v>0</v>
      </c>
      <c r="J1498">
        <v>23</v>
      </c>
      <c r="K1498">
        <v>2</v>
      </c>
      <c r="L1498">
        <v>0</v>
      </c>
      <c r="M1498">
        <v>6338</v>
      </c>
      <c r="N1498" t="s">
        <v>7034</v>
      </c>
      <c r="O1498" t="s">
        <v>930</v>
      </c>
      <c r="Q1498" s="1">
        <v>60.983739837398375</v>
      </c>
      <c r="R1498">
        <v>75.010000000000005</v>
      </c>
    </row>
    <row r="1499" spans="1:18">
      <c r="A1499">
        <v>6340</v>
      </c>
      <c r="B1499">
        <v>1</v>
      </c>
      <c r="C1499">
        <v>0</v>
      </c>
      <c r="D1499" t="s">
        <v>7035</v>
      </c>
      <c r="E1499" t="s">
        <v>1067</v>
      </c>
      <c r="F1499" t="s">
        <v>930</v>
      </c>
      <c r="G1499">
        <v>9535</v>
      </c>
      <c r="H1499">
        <v>0</v>
      </c>
      <c r="I1499">
        <v>0</v>
      </c>
      <c r="J1499">
        <v>23</v>
      </c>
      <c r="K1499">
        <v>2</v>
      </c>
      <c r="L1499">
        <v>0</v>
      </c>
      <c r="M1499">
        <v>6340</v>
      </c>
      <c r="N1499" t="s">
        <v>7036</v>
      </c>
      <c r="O1499" t="s">
        <v>930</v>
      </c>
      <c r="Q1499" s="1">
        <v>24.390243902439025</v>
      </c>
      <c r="R1499">
        <v>30</v>
      </c>
    </row>
    <row r="1500" spans="1:18">
      <c r="A1500">
        <v>6345</v>
      </c>
      <c r="B1500">
        <v>1</v>
      </c>
      <c r="C1500">
        <v>0</v>
      </c>
      <c r="D1500" t="s">
        <v>7037</v>
      </c>
      <c r="E1500" t="s">
        <v>930</v>
      </c>
      <c r="F1500" t="s">
        <v>930</v>
      </c>
      <c r="G1500">
        <v>9535</v>
      </c>
      <c r="H1500">
        <v>0</v>
      </c>
      <c r="I1500">
        <v>0</v>
      </c>
      <c r="J1500">
        <v>23</v>
      </c>
      <c r="K1500">
        <v>2</v>
      </c>
      <c r="L1500">
        <v>0</v>
      </c>
      <c r="M1500">
        <v>6345</v>
      </c>
      <c r="N1500" t="s">
        <v>7038</v>
      </c>
      <c r="O1500" t="s">
        <v>930</v>
      </c>
      <c r="Q1500" s="1">
        <v>368</v>
      </c>
      <c r="R1500">
        <v>452.64</v>
      </c>
    </row>
    <row r="1501" spans="1:18">
      <c r="A1501">
        <v>6346</v>
      </c>
      <c r="B1501">
        <v>1</v>
      </c>
      <c r="C1501">
        <v>0</v>
      </c>
      <c r="D1501" t="s">
        <v>7045</v>
      </c>
      <c r="E1501" t="s">
        <v>1067</v>
      </c>
      <c r="F1501" t="s">
        <v>930</v>
      </c>
      <c r="G1501">
        <v>9535</v>
      </c>
      <c r="H1501">
        <v>0</v>
      </c>
      <c r="I1501">
        <v>0</v>
      </c>
      <c r="J1501">
        <v>23</v>
      </c>
      <c r="K1501">
        <v>2</v>
      </c>
      <c r="L1501">
        <v>0</v>
      </c>
      <c r="M1501">
        <v>6346</v>
      </c>
      <c r="N1501" t="s">
        <v>7046</v>
      </c>
      <c r="O1501" t="s">
        <v>930</v>
      </c>
      <c r="Q1501" s="1">
        <v>178.86178861788616</v>
      </c>
      <c r="R1501">
        <v>220</v>
      </c>
    </row>
    <row r="1502" spans="1:18">
      <c r="A1502">
        <v>6347</v>
      </c>
      <c r="B1502">
        <v>1</v>
      </c>
      <c r="C1502">
        <v>0</v>
      </c>
      <c r="D1502" t="s">
        <v>7047</v>
      </c>
      <c r="E1502" t="s">
        <v>930</v>
      </c>
      <c r="F1502" t="s">
        <v>930</v>
      </c>
      <c r="G1502">
        <v>9535</v>
      </c>
      <c r="H1502">
        <v>0</v>
      </c>
      <c r="I1502">
        <v>0</v>
      </c>
      <c r="J1502">
        <v>23</v>
      </c>
      <c r="K1502">
        <v>2</v>
      </c>
      <c r="L1502">
        <v>0</v>
      </c>
      <c r="M1502">
        <v>6347</v>
      </c>
      <c r="N1502" t="s">
        <v>7048</v>
      </c>
      <c r="O1502" t="s">
        <v>930</v>
      </c>
      <c r="Q1502" s="1">
        <v>75.609756097560975</v>
      </c>
      <c r="R1502">
        <v>93</v>
      </c>
    </row>
    <row r="1503" spans="1:18">
      <c r="A1503">
        <v>6348</v>
      </c>
      <c r="B1503">
        <v>1</v>
      </c>
      <c r="C1503">
        <v>0</v>
      </c>
      <c r="D1503" t="s">
        <v>7049</v>
      </c>
      <c r="E1503" t="s">
        <v>1067</v>
      </c>
      <c r="F1503" t="s">
        <v>930</v>
      </c>
      <c r="G1503">
        <v>9535</v>
      </c>
      <c r="H1503">
        <v>0</v>
      </c>
      <c r="I1503">
        <v>0</v>
      </c>
      <c r="J1503">
        <v>23</v>
      </c>
      <c r="K1503">
        <v>2</v>
      </c>
      <c r="L1503">
        <v>0</v>
      </c>
      <c r="M1503">
        <v>6348</v>
      </c>
      <c r="N1503" t="s">
        <v>7050</v>
      </c>
      <c r="O1503" t="s">
        <v>930</v>
      </c>
      <c r="Q1503" s="1">
        <v>69.113821138211378</v>
      </c>
      <c r="R1503">
        <v>85.01</v>
      </c>
    </row>
    <row r="1504" spans="1:18">
      <c r="A1504">
        <v>6349</v>
      </c>
      <c r="B1504">
        <v>1</v>
      </c>
      <c r="C1504">
        <v>0</v>
      </c>
      <c r="D1504" t="s">
        <v>7051</v>
      </c>
      <c r="E1504" t="s">
        <v>1067</v>
      </c>
      <c r="F1504" t="s">
        <v>930</v>
      </c>
      <c r="G1504">
        <v>9535</v>
      </c>
      <c r="H1504">
        <v>0</v>
      </c>
      <c r="I1504">
        <v>0</v>
      </c>
      <c r="J1504">
        <v>23</v>
      </c>
      <c r="K1504">
        <v>2</v>
      </c>
      <c r="L1504">
        <v>1</v>
      </c>
      <c r="M1504">
        <v>6349</v>
      </c>
      <c r="N1504" t="s">
        <v>7052</v>
      </c>
      <c r="O1504" t="s">
        <v>930</v>
      </c>
      <c r="Q1504" s="1">
        <v>40.650406504065039</v>
      </c>
      <c r="R1504">
        <v>50</v>
      </c>
    </row>
    <row r="1505" spans="1:18">
      <c r="A1505">
        <v>6351</v>
      </c>
      <c r="B1505">
        <v>1</v>
      </c>
      <c r="C1505">
        <v>0</v>
      </c>
      <c r="D1505" t="s">
        <v>7053</v>
      </c>
      <c r="E1505" t="s">
        <v>1067</v>
      </c>
      <c r="F1505" t="s">
        <v>930</v>
      </c>
      <c r="G1505">
        <v>9535</v>
      </c>
      <c r="H1505">
        <v>0</v>
      </c>
      <c r="I1505">
        <v>0</v>
      </c>
      <c r="J1505">
        <v>23</v>
      </c>
      <c r="K1505">
        <v>2</v>
      </c>
      <c r="L1505">
        <v>0</v>
      </c>
      <c r="M1505">
        <v>6351</v>
      </c>
      <c r="N1505" t="s">
        <v>7054</v>
      </c>
      <c r="O1505" t="s">
        <v>930</v>
      </c>
      <c r="Q1505" s="1">
        <v>24.390243902439025</v>
      </c>
      <c r="R1505">
        <v>30</v>
      </c>
    </row>
    <row r="1506" spans="1:18">
      <c r="A1506">
        <v>6353</v>
      </c>
      <c r="B1506">
        <v>1</v>
      </c>
      <c r="C1506">
        <v>0</v>
      </c>
      <c r="D1506" t="s">
        <v>7055</v>
      </c>
      <c r="E1506" t="s">
        <v>1067</v>
      </c>
      <c r="F1506" t="s">
        <v>930</v>
      </c>
      <c r="G1506">
        <v>9535</v>
      </c>
      <c r="H1506">
        <v>0</v>
      </c>
      <c r="I1506">
        <v>0</v>
      </c>
      <c r="J1506">
        <v>23</v>
      </c>
      <c r="K1506">
        <v>2</v>
      </c>
      <c r="L1506">
        <v>0</v>
      </c>
      <c r="M1506">
        <v>6353</v>
      </c>
      <c r="N1506" t="s">
        <v>7056</v>
      </c>
      <c r="O1506" t="s">
        <v>930</v>
      </c>
      <c r="Q1506" s="1">
        <v>40.650406504065039</v>
      </c>
      <c r="R1506">
        <v>50</v>
      </c>
    </row>
    <row r="1507" spans="1:18">
      <c r="A1507">
        <v>6355</v>
      </c>
      <c r="B1507">
        <v>1</v>
      </c>
      <c r="C1507">
        <v>0</v>
      </c>
      <c r="D1507" t="s">
        <v>7057</v>
      </c>
      <c r="E1507" t="s">
        <v>1067</v>
      </c>
      <c r="F1507" t="s">
        <v>930</v>
      </c>
      <c r="G1507">
        <v>9535</v>
      </c>
      <c r="H1507">
        <v>0</v>
      </c>
      <c r="I1507">
        <v>0</v>
      </c>
      <c r="J1507">
        <v>23</v>
      </c>
      <c r="K1507">
        <v>2</v>
      </c>
      <c r="L1507">
        <v>0</v>
      </c>
      <c r="M1507">
        <v>6355</v>
      </c>
      <c r="N1507" t="s">
        <v>7058</v>
      </c>
      <c r="O1507" t="s">
        <v>930</v>
      </c>
      <c r="Q1507" s="1">
        <v>121.95121951219512</v>
      </c>
      <c r="R1507">
        <v>150</v>
      </c>
    </row>
    <row r="1508" spans="1:18">
      <c r="A1508">
        <v>6357</v>
      </c>
      <c r="B1508">
        <v>1</v>
      </c>
      <c r="C1508">
        <v>0</v>
      </c>
      <c r="D1508" t="s">
        <v>7059</v>
      </c>
      <c r="E1508" t="s">
        <v>1067</v>
      </c>
      <c r="F1508" t="s">
        <v>930</v>
      </c>
      <c r="G1508">
        <v>9535</v>
      </c>
      <c r="H1508">
        <v>0</v>
      </c>
      <c r="I1508">
        <v>0</v>
      </c>
      <c r="J1508">
        <v>23</v>
      </c>
      <c r="K1508">
        <v>2</v>
      </c>
      <c r="L1508">
        <v>0</v>
      </c>
      <c r="M1508">
        <v>6357</v>
      </c>
      <c r="N1508" t="s">
        <v>7060</v>
      </c>
      <c r="O1508" t="s">
        <v>930</v>
      </c>
      <c r="Q1508" s="1">
        <v>785.78048780487813</v>
      </c>
      <c r="R1508">
        <v>966.51</v>
      </c>
    </row>
    <row r="1509" spans="1:18">
      <c r="A1509">
        <v>6362</v>
      </c>
      <c r="B1509">
        <v>1</v>
      </c>
      <c r="C1509">
        <v>0</v>
      </c>
      <c r="D1509" t="s">
        <v>7061</v>
      </c>
      <c r="E1509" t="s">
        <v>1067</v>
      </c>
      <c r="F1509" t="s">
        <v>930</v>
      </c>
      <c r="G1509">
        <v>9535</v>
      </c>
      <c r="H1509">
        <v>0</v>
      </c>
      <c r="I1509">
        <v>0</v>
      </c>
      <c r="J1509">
        <v>23</v>
      </c>
      <c r="K1509">
        <v>2</v>
      </c>
      <c r="L1509">
        <v>0</v>
      </c>
      <c r="M1509">
        <v>6362</v>
      </c>
      <c r="N1509" t="s">
        <v>7062</v>
      </c>
      <c r="O1509" t="s">
        <v>930</v>
      </c>
      <c r="Q1509" s="1">
        <v>13.821138211382111</v>
      </c>
      <c r="R1509">
        <v>17</v>
      </c>
    </row>
    <row r="1510" spans="1:18">
      <c r="A1510">
        <v>6363</v>
      </c>
      <c r="B1510">
        <v>1</v>
      </c>
      <c r="C1510">
        <v>0</v>
      </c>
      <c r="D1510" t="s">
        <v>7063</v>
      </c>
      <c r="E1510" t="s">
        <v>1067</v>
      </c>
      <c r="F1510" t="s">
        <v>8851</v>
      </c>
      <c r="G1510">
        <v>9535</v>
      </c>
      <c r="H1510">
        <v>0</v>
      </c>
      <c r="I1510">
        <v>0</v>
      </c>
      <c r="J1510">
        <v>23</v>
      </c>
      <c r="K1510">
        <v>2</v>
      </c>
      <c r="L1510">
        <v>0</v>
      </c>
      <c r="M1510">
        <v>6363</v>
      </c>
      <c r="N1510" t="s">
        <v>8539</v>
      </c>
      <c r="O1510" t="s">
        <v>930</v>
      </c>
      <c r="Q1510" s="1">
        <v>47.967479674796742</v>
      </c>
      <c r="R1510">
        <v>59</v>
      </c>
    </row>
    <row r="1511" spans="1:18">
      <c r="A1511">
        <v>6376</v>
      </c>
      <c r="B1511">
        <v>1</v>
      </c>
      <c r="C1511">
        <v>0</v>
      </c>
      <c r="D1511" t="s">
        <v>8562</v>
      </c>
      <c r="E1511" t="s">
        <v>2470</v>
      </c>
      <c r="F1511" t="s">
        <v>9249</v>
      </c>
      <c r="G1511">
        <v>9535</v>
      </c>
      <c r="H1511">
        <v>0</v>
      </c>
      <c r="I1511">
        <v>0</v>
      </c>
      <c r="J1511">
        <v>23</v>
      </c>
      <c r="K1511">
        <v>2</v>
      </c>
      <c r="L1511">
        <v>0</v>
      </c>
      <c r="M1511">
        <v>6376</v>
      </c>
      <c r="N1511" t="s">
        <v>9250</v>
      </c>
      <c r="O1511" t="s">
        <v>930</v>
      </c>
      <c r="Q1511" s="1">
        <v>28.617886178861788</v>
      </c>
      <c r="R1511">
        <v>35.200000000000003</v>
      </c>
    </row>
    <row r="1512" spans="1:18">
      <c r="A1512">
        <v>6377</v>
      </c>
      <c r="B1512">
        <v>1</v>
      </c>
      <c r="C1512">
        <v>0</v>
      </c>
      <c r="D1512" t="s">
        <v>8563</v>
      </c>
      <c r="E1512" t="s">
        <v>2470</v>
      </c>
      <c r="F1512" t="s">
        <v>9251</v>
      </c>
      <c r="G1512">
        <v>9535</v>
      </c>
      <c r="H1512">
        <v>0</v>
      </c>
      <c r="I1512">
        <v>0</v>
      </c>
      <c r="J1512">
        <v>23</v>
      </c>
      <c r="K1512">
        <v>2</v>
      </c>
      <c r="L1512">
        <v>0</v>
      </c>
      <c r="M1512">
        <v>6377</v>
      </c>
      <c r="N1512" t="s">
        <v>9252</v>
      </c>
      <c r="O1512" t="s">
        <v>930</v>
      </c>
      <c r="Q1512" s="1">
        <v>20.487804878048781</v>
      </c>
      <c r="R1512">
        <v>25.2</v>
      </c>
    </row>
    <row r="1513" spans="1:18">
      <c r="A1513">
        <v>6378</v>
      </c>
      <c r="B1513">
        <v>1</v>
      </c>
      <c r="C1513">
        <v>0</v>
      </c>
      <c r="D1513" t="s">
        <v>8564</v>
      </c>
      <c r="E1513" t="s">
        <v>2470</v>
      </c>
      <c r="F1513" t="s">
        <v>9253</v>
      </c>
      <c r="G1513">
        <v>9535</v>
      </c>
      <c r="H1513">
        <v>0</v>
      </c>
      <c r="I1513">
        <v>0</v>
      </c>
      <c r="J1513">
        <v>23</v>
      </c>
      <c r="K1513">
        <v>2</v>
      </c>
      <c r="L1513">
        <v>0</v>
      </c>
      <c r="M1513">
        <v>6378</v>
      </c>
      <c r="N1513" t="s">
        <v>9254</v>
      </c>
      <c r="O1513" t="s">
        <v>930</v>
      </c>
      <c r="Q1513" s="1">
        <v>28.617886178861788</v>
      </c>
      <c r="R1513">
        <v>35.200000000000003</v>
      </c>
    </row>
    <row r="1514" spans="1:18">
      <c r="A1514">
        <v>6379</v>
      </c>
      <c r="B1514">
        <v>1</v>
      </c>
      <c r="C1514">
        <v>0</v>
      </c>
      <c r="D1514" t="s">
        <v>8565</v>
      </c>
      <c r="E1514" t="s">
        <v>2470</v>
      </c>
      <c r="F1514" t="s">
        <v>9255</v>
      </c>
      <c r="G1514">
        <v>9535</v>
      </c>
      <c r="H1514">
        <v>0</v>
      </c>
      <c r="I1514">
        <v>0</v>
      </c>
      <c r="J1514">
        <v>23</v>
      </c>
      <c r="K1514">
        <v>2</v>
      </c>
      <c r="L1514">
        <v>0</v>
      </c>
      <c r="M1514">
        <v>6379</v>
      </c>
      <c r="N1514" t="s">
        <v>9256</v>
      </c>
      <c r="O1514" t="s">
        <v>930</v>
      </c>
      <c r="Q1514" s="1">
        <v>20.487804878048781</v>
      </c>
      <c r="R1514">
        <v>25.2</v>
      </c>
    </row>
    <row r="1515" spans="1:18">
      <c r="A1515">
        <v>6380</v>
      </c>
      <c r="B1515">
        <v>1</v>
      </c>
      <c r="C1515">
        <v>0</v>
      </c>
      <c r="D1515" t="s">
        <v>8566</v>
      </c>
      <c r="E1515" t="s">
        <v>930</v>
      </c>
      <c r="F1515" t="s">
        <v>930</v>
      </c>
      <c r="G1515">
        <v>9535</v>
      </c>
      <c r="H1515">
        <v>0</v>
      </c>
      <c r="I1515">
        <v>0</v>
      </c>
      <c r="J1515">
        <v>23</v>
      </c>
      <c r="K1515">
        <v>2</v>
      </c>
      <c r="L1515">
        <v>0</v>
      </c>
      <c r="M1515">
        <v>6380</v>
      </c>
      <c r="N1515" t="s">
        <v>8567</v>
      </c>
      <c r="O1515" t="s">
        <v>930</v>
      </c>
      <c r="Q1515" s="1">
        <v>3.6910569105691051</v>
      </c>
      <c r="R1515">
        <v>4.54</v>
      </c>
    </row>
    <row r="1516" spans="1:18">
      <c r="A1516">
        <v>6381</v>
      </c>
      <c r="B1516">
        <v>1</v>
      </c>
      <c r="C1516">
        <v>0</v>
      </c>
      <c r="D1516" t="s">
        <v>8568</v>
      </c>
      <c r="E1516" t="s">
        <v>930</v>
      </c>
      <c r="F1516" t="s">
        <v>930</v>
      </c>
      <c r="G1516">
        <v>9535</v>
      </c>
      <c r="H1516">
        <v>0</v>
      </c>
      <c r="I1516">
        <v>0</v>
      </c>
      <c r="J1516">
        <v>23</v>
      </c>
      <c r="K1516">
        <v>2</v>
      </c>
      <c r="L1516">
        <v>0</v>
      </c>
      <c r="M1516">
        <v>6381</v>
      </c>
      <c r="N1516" t="s">
        <v>2471</v>
      </c>
      <c r="O1516" t="s">
        <v>930</v>
      </c>
      <c r="Q1516" s="1">
        <v>3.2764227642276418</v>
      </c>
      <c r="R1516">
        <v>4.03</v>
      </c>
    </row>
    <row r="1517" spans="1:18">
      <c r="A1517">
        <v>6382</v>
      </c>
      <c r="B1517">
        <v>1</v>
      </c>
      <c r="C1517">
        <v>0</v>
      </c>
      <c r="D1517" t="s">
        <v>8569</v>
      </c>
      <c r="E1517" t="s">
        <v>930</v>
      </c>
      <c r="F1517" t="s">
        <v>930</v>
      </c>
      <c r="G1517">
        <v>9535</v>
      </c>
      <c r="H1517">
        <v>0</v>
      </c>
      <c r="I1517">
        <v>0</v>
      </c>
      <c r="J1517">
        <v>23</v>
      </c>
      <c r="K1517">
        <v>2</v>
      </c>
      <c r="L1517">
        <v>0</v>
      </c>
      <c r="M1517">
        <v>6382</v>
      </c>
      <c r="N1517" t="s">
        <v>2472</v>
      </c>
      <c r="O1517" t="s">
        <v>930</v>
      </c>
      <c r="Q1517" s="1">
        <v>6.5528455284552836</v>
      </c>
      <c r="R1517">
        <v>8.06</v>
      </c>
    </row>
    <row r="1518" spans="1:18">
      <c r="A1518">
        <v>6383</v>
      </c>
      <c r="B1518">
        <v>1</v>
      </c>
      <c r="C1518">
        <v>0</v>
      </c>
      <c r="D1518" t="s">
        <v>8570</v>
      </c>
      <c r="E1518" t="s">
        <v>930</v>
      </c>
      <c r="F1518" t="s">
        <v>930</v>
      </c>
      <c r="G1518">
        <v>9535</v>
      </c>
      <c r="H1518">
        <v>0</v>
      </c>
      <c r="I1518">
        <v>0</v>
      </c>
      <c r="J1518">
        <v>23</v>
      </c>
      <c r="K1518">
        <v>2</v>
      </c>
      <c r="L1518">
        <v>0</v>
      </c>
      <c r="M1518">
        <v>6383</v>
      </c>
      <c r="N1518" t="s">
        <v>8571</v>
      </c>
      <c r="O1518" t="s">
        <v>930</v>
      </c>
      <c r="Q1518" s="1">
        <v>11</v>
      </c>
      <c r="R1518">
        <v>13.53</v>
      </c>
    </row>
    <row r="1519" spans="1:18">
      <c r="A1519">
        <v>6384</v>
      </c>
      <c r="B1519">
        <v>1</v>
      </c>
      <c r="C1519">
        <v>0</v>
      </c>
      <c r="D1519" t="s">
        <v>8572</v>
      </c>
      <c r="E1519" t="s">
        <v>930</v>
      </c>
      <c r="F1519" t="s">
        <v>9257</v>
      </c>
      <c r="G1519">
        <v>9535</v>
      </c>
      <c r="H1519">
        <v>0</v>
      </c>
      <c r="I1519">
        <v>0</v>
      </c>
      <c r="J1519">
        <v>23</v>
      </c>
      <c r="K1519">
        <v>2</v>
      </c>
      <c r="L1519">
        <v>0</v>
      </c>
      <c r="M1519">
        <v>6384</v>
      </c>
      <c r="N1519" t="s">
        <v>2473</v>
      </c>
      <c r="O1519" t="s">
        <v>930</v>
      </c>
      <c r="Q1519" s="1">
        <v>20.333333333333332</v>
      </c>
      <c r="R1519">
        <v>25.01</v>
      </c>
    </row>
    <row r="1520" spans="1:18">
      <c r="A1520">
        <v>6385</v>
      </c>
      <c r="B1520">
        <v>1</v>
      </c>
      <c r="C1520">
        <v>0</v>
      </c>
      <c r="D1520" t="s">
        <v>2474</v>
      </c>
      <c r="E1520" t="s">
        <v>2470</v>
      </c>
      <c r="F1520" t="s">
        <v>930</v>
      </c>
      <c r="G1520">
        <v>9535</v>
      </c>
      <c r="H1520">
        <v>0</v>
      </c>
      <c r="I1520">
        <v>0</v>
      </c>
      <c r="J1520">
        <v>23</v>
      </c>
      <c r="K1520">
        <v>2</v>
      </c>
      <c r="L1520">
        <v>0</v>
      </c>
      <c r="M1520">
        <v>6385</v>
      </c>
      <c r="N1520" t="s">
        <v>9258</v>
      </c>
      <c r="O1520" t="s">
        <v>930</v>
      </c>
      <c r="Q1520" s="1">
        <v>20.504065040650406</v>
      </c>
      <c r="R1520">
        <v>25.22</v>
      </c>
    </row>
    <row r="1521" spans="1:18">
      <c r="A1521">
        <v>6386</v>
      </c>
      <c r="B1521">
        <v>1</v>
      </c>
      <c r="C1521">
        <v>0</v>
      </c>
      <c r="D1521" t="s">
        <v>2475</v>
      </c>
      <c r="E1521" t="s">
        <v>2470</v>
      </c>
      <c r="F1521" t="s">
        <v>930</v>
      </c>
      <c r="G1521">
        <v>9535</v>
      </c>
      <c r="H1521">
        <v>0</v>
      </c>
      <c r="I1521">
        <v>0</v>
      </c>
      <c r="J1521">
        <v>23</v>
      </c>
      <c r="K1521">
        <v>2</v>
      </c>
      <c r="L1521">
        <v>0</v>
      </c>
      <c r="M1521">
        <v>6386</v>
      </c>
      <c r="N1521" t="s">
        <v>9259</v>
      </c>
      <c r="O1521" t="s">
        <v>930</v>
      </c>
      <c r="Q1521" s="1">
        <v>12.284552845528456</v>
      </c>
      <c r="R1521">
        <v>15.11</v>
      </c>
    </row>
    <row r="1522" spans="1:18">
      <c r="A1522">
        <v>6387</v>
      </c>
      <c r="B1522">
        <v>1</v>
      </c>
      <c r="C1522">
        <v>0</v>
      </c>
      <c r="D1522" t="s">
        <v>2476</v>
      </c>
      <c r="E1522" t="s">
        <v>2470</v>
      </c>
      <c r="F1522" t="s">
        <v>930</v>
      </c>
      <c r="G1522">
        <v>9535</v>
      </c>
      <c r="H1522">
        <v>0</v>
      </c>
      <c r="I1522">
        <v>0</v>
      </c>
      <c r="J1522">
        <v>23</v>
      </c>
      <c r="K1522">
        <v>2</v>
      </c>
      <c r="L1522">
        <v>0</v>
      </c>
      <c r="M1522">
        <v>6387</v>
      </c>
      <c r="N1522" t="s">
        <v>2477</v>
      </c>
      <c r="O1522" t="s">
        <v>930</v>
      </c>
      <c r="Q1522" s="1">
        <v>30.300813008130081</v>
      </c>
      <c r="R1522">
        <v>37.270000000000003</v>
      </c>
    </row>
    <row r="1523" spans="1:18">
      <c r="A1523">
        <v>6388</v>
      </c>
      <c r="B1523">
        <v>1</v>
      </c>
      <c r="C1523">
        <v>0</v>
      </c>
      <c r="D1523" t="s">
        <v>2478</v>
      </c>
      <c r="E1523" t="s">
        <v>2470</v>
      </c>
      <c r="F1523" t="s">
        <v>930</v>
      </c>
      <c r="G1523">
        <v>9535</v>
      </c>
      <c r="H1523">
        <v>0</v>
      </c>
      <c r="I1523">
        <v>0</v>
      </c>
      <c r="J1523">
        <v>23</v>
      </c>
      <c r="K1523">
        <v>2</v>
      </c>
      <c r="L1523">
        <v>0</v>
      </c>
      <c r="M1523">
        <v>6388</v>
      </c>
      <c r="N1523" t="s">
        <v>2479</v>
      </c>
      <c r="O1523" t="s">
        <v>930</v>
      </c>
      <c r="Q1523" s="1">
        <v>21.333333333333332</v>
      </c>
      <c r="R1523">
        <v>26.24</v>
      </c>
    </row>
    <row r="1524" spans="1:18">
      <c r="A1524">
        <v>6389</v>
      </c>
      <c r="B1524">
        <v>1</v>
      </c>
      <c r="C1524">
        <v>0</v>
      </c>
      <c r="D1524" t="s">
        <v>3452</v>
      </c>
      <c r="E1524" t="s">
        <v>2470</v>
      </c>
      <c r="F1524" t="s">
        <v>930</v>
      </c>
      <c r="G1524">
        <v>9535</v>
      </c>
      <c r="H1524">
        <v>0</v>
      </c>
      <c r="I1524">
        <v>0</v>
      </c>
      <c r="J1524">
        <v>23</v>
      </c>
      <c r="K1524">
        <v>2</v>
      </c>
      <c r="L1524">
        <v>1</v>
      </c>
      <c r="M1524">
        <v>6389</v>
      </c>
      <c r="N1524" t="s">
        <v>3453</v>
      </c>
      <c r="O1524" t="s">
        <v>930</v>
      </c>
      <c r="Q1524" s="1">
        <v>34.455284552845526</v>
      </c>
      <c r="R1524">
        <v>42.38</v>
      </c>
    </row>
    <row r="1525" spans="1:18">
      <c r="A1525">
        <v>6390</v>
      </c>
      <c r="B1525">
        <v>1</v>
      </c>
      <c r="C1525">
        <v>0</v>
      </c>
      <c r="D1525" t="s">
        <v>3454</v>
      </c>
      <c r="E1525" t="s">
        <v>2470</v>
      </c>
      <c r="F1525" t="s">
        <v>930</v>
      </c>
      <c r="G1525">
        <v>9535</v>
      </c>
      <c r="H1525">
        <v>0</v>
      </c>
      <c r="I1525">
        <v>0</v>
      </c>
      <c r="J1525">
        <v>23</v>
      </c>
      <c r="K1525">
        <v>2</v>
      </c>
      <c r="L1525">
        <v>1</v>
      </c>
      <c r="M1525">
        <v>6390</v>
      </c>
      <c r="N1525" t="s">
        <v>3455</v>
      </c>
      <c r="O1525" t="s">
        <v>930</v>
      </c>
      <c r="Q1525" s="1">
        <v>28.463414634146339</v>
      </c>
      <c r="R1525">
        <v>35.01</v>
      </c>
    </row>
    <row r="1526" spans="1:18">
      <c r="A1526">
        <v>6392</v>
      </c>
      <c r="B1526">
        <v>1</v>
      </c>
      <c r="C1526">
        <v>0</v>
      </c>
      <c r="D1526" t="s">
        <v>3456</v>
      </c>
      <c r="E1526" t="s">
        <v>930</v>
      </c>
      <c r="F1526" t="s">
        <v>930</v>
      </c>
      <c r="G1526">
        <v>9535</v>
      </c>
      <c r="H1526">
        <v>0</v>
      </c>
      <c r="I1526">
        <v>0</v>
      </c>
      <c r="J1526">
        <v>23</v>
      </c>
      <c r="K1526">
        <v>2</v>
      </c>
      <c r="L1526">
        <v>1</v>
      </c>
      <c r="M1526">
        <v>6392</v>
      </c>
      <c r="N1526" t="s">
        <v>3457</v>
      </c>
      <c r="O1526" t="s">
        <v>930</v>
      </c>
      <c r="Q1526" s="1">
        <v>2.8536585365853648</v>
      </c>
      <c r="R1526">
        <v>3.51</v>
      </c>
    </row>
    <row r="1527" spans="1:18">
      <c r="A1527">
        <v>6393</v>
      </c>
      <c r="B1527">
        <v>1</v>
      </c>
      <c r="C1527">
        <v>0</v>
      </c>
      <c r="D1527" t="s">
        <v>3458</v>
      </c>
      <c r="E1527" t="s">
        <v>930</v>
      </c>
      <c r="F1527" t="s">
        <v>930</v>
      </c>
      <c r="G1527">
        <v>9535</v>
      </c>
      <c r="H1527">
        <v>0</v>
      </c>
      <c r="I1527">
        <v>0</v>
      </c>
      <c r="J1527">
        <v>23</v>
      </c>
      <c r="K1527">
        <v>2</v>
      </c>
      <c r="L1527">
        <v>1</v>
      </c>
      <c r="M1527">
        <v>6393</v>
      </c>
      <c r="N1527" t="s">
        <v>3459</v>
      </c>
      <c r="O1527" t="s">
        <v>930</v>
      </c>
      <c r="Q1527" s="1">
        <v>17.300813008130081</v>
      </c>
      <c r="R1527">
        <v>21.28</v>
      </c>
    </row>
    <row r="1528" spans="1:18">
      <c r="A1528">
        <v>6394</v>
      </c>
      <c r="B1528">
        <v>1</v>
      </c>
      <c r="C1528">
        <v>0</v>
      </c>
      <c r="D1528" t="s">
        <v>3460</v>
      </c>
      <c r="E1528" t="s">
        <v>930</v>
      </c>
      <c r="F1528" t="s">
        <v>930</v>
      </c>
      <c r="G1528">
        <v>9535</v>
      </c>
      <c r="H1528">
        <v>0</v>
      </c>
      <c r="I1528">
        <v>0</v>
      </c>
      <c r="J1528">
        <v>23</v>
      </c>
      <c r="K1528">
        <v>2</v>
      </c>
      <c r="L1528">
        <v>1</v>
      </c>
      <c r="M1528">
        <v>6394</v>
      </c>
      <c r="N1528" t="s">
        <v>3461</v>
      </c>
      <c r="O1528" t="s">
        <v>930</v>
      </c>
      <c r="Q1528" s="1">
        <v>34.414634146341463</v>
      </c>
      <c r="R1528">
        <v>42.33</v>
      </c>
    </row>
    <row r="1529" spans="1:18">
      <c r="A1529">
        <v>6395</v>
      </c>
      <c r="B1529">
        <v>1</v>
      </c>
      <c r="C1529">
        <v>0</v>
      </c>
      <c r="D1529" t="s">
        <v>3462</v>
      </c>
      <c r="E1529" t="s">
        <v>930</v>
      </c>
      <c r="F1529" t="s">
        <v>930</v>
      </c>
      <c r="G1529">
        <v>9535</v>
      </c>
      <c r="H1529">
        <v>0</v>
      </c>
      <c r="I1529">
        <v>0</v>
      </c>
      <c r="J1529">
        <v>23</v>
      </c>
      <c r="K1529">
        <v>2</v>
      </c>
      <c r="L1529">
        <v>1</v>
      </c>
      <c r="M1529">
        <v>6395</v>
      </c>
      <c r="N1529" t="s">
        <v>3463</v>
      </c>
      <c r="O1529" t="s">
        <v>930</v>
      </c>
      <c r="Q1529" s="1">
        <v>22.926829268292678</v>
      </c>
      <c r="R1529">
        <v>28.2</v>
      </c>
    </row>
    <row r="1530" spans="1:18">
      <c r="A1530">
        <v>6396</v>
      </c>
      <c r="B1530">
        <v>1</v>
      </c>
      <c r="C1530">
        <v>0</v>
      </c>
      <c r="D1530" t="s">
        <v>3464</v>
      </c>
      <c r="E1530" t="s">
        <v>930</v>
      </c>
      <c r="F1530" t="s">
        <v>930</v>
      </c>
      <c r="G1530">
        <v>9535</v>
      </c>
      <c r="H1530">
        <v>0</v>
      </c>
      <c r="I1530">
        <v>0</v>
      </c>
      <c r="J1530">
        <v>23</v>
      </c>
      <c r="K1530">
        <v>2</v>
      </c>
      <c r="L1530">
        <v>1</v>
      </c>
      <c r="M1530">
        <v>6396</v>
      </c>
      <c r="N1530" t="s">
        <v>3465</v>
      </c>
      <c r="O1530" t="s">
        <v>930</v>
      </c>
      <c r="Q1530" s="1">
        <v>50</v>
      </c>
      <c r="R1530">
        <v>61.5</v>
      </c>
    </row>
    <row r="1531" spans="1:18">
      <c r="A1531">
        <v>6397</v>
      </c>
      <c r="B1531">
        <v>1</v>
      </c>
      <c r="C1531">
        <v>0</v>
      </c>
      <c r="D1531" t="s">
        <v>1377</v>
      </c>
      <c r="E1531" t="s">
        <v>930</v>
      </c>
      <c r="F1531" t="s">
        <v>930</v>
      </c>
      <c r="G1531">
        <v>9535</v>
      </c>
      <c r="H1531">
        <v>0</v>
      </c>
      <c r="I1531">
        <v>0</v>
      </c>
      <c r="J1531">
        <v>23</v>
      </c>
      <c r="K1531">
        <v>2</v>
      </c>
      <c r="L1531">
        <v>0</v>
      </c>
      <c r="M1531">
        <v>6397</v>
      </c>
      <c r="N1531" t="s">
        <v>1378</v>
      </c>
      <c r="O1531" t="s">
        <v>930</v>
      </c>
      <c r="Q1531" s="1">
        <v>44.796747967479675</v>
      </c>
      <c r="R1531">
        <v>55.1</v>
      </c>
    </row>
    <row r="1532" spans="1:18">
      <c r="A1532">
        <v>6398</v>
      </c>
      <c r="B1532">
        <v>1</v>
      </c>
      <c r="C1532">
        <v>0</v>
      </c>
      <c r="D1532" t="s">
        <v>3466</v>
      </c>
      <c r="E1532" t="s">
        <v>930</v>
      </c>
      <c r="F1532" t="s">
        <v>930</v>
      </c>
      <c r="G1532">
        <v>9535</v>
      </c>
      <c r="H1532">
        <v>0</v>
      </c>
      <c r="I1532">
        <v>0</v>
      </c>
      <c r="J1532">
        <v>23</v>
      </c>
      <c r="K1532">
        <v>2</v>
      </c>
      <c r="L1532">
        <v>1</v>
      </c>
      <c r="M1532">
        <v>6398</v>
      </c>
      <c r="N1532" t="s">
        <v>3467</v>
      </c>
      <c r="O1532" t="s">
        <v>930</v>
      </c>
      <c r="Q1532" s="1">
        <v>20.333333333333332</v>
      </c>
      <c r="R1532">
        <v>25.01</v>
      </c>
    </row>
    <row r="1533" spans="1:18">
      <c r="A1533">
        <v>6399</v>
      </c>
      <c r="B1533">
        <v>1</v>
      </c>
      <c r="C1533">
        <v>0</v>
      </c>
      <c r="D1533" t="s">
        <v>2237</v>
      </c>
      <c r="E1533" t="s">
        <v>930</v>
      </c>
      <c r="F1533" t="s">
        <v>930</v>
      </c>
      <c r="G1533">
        <v>9535</v>
      </c>
      <c r="H1533">
        <v>0</v>
      </c>
      <c r="I1533">
        <v>0</v>
      </c>
      <c r="J1533">
        <v>23</v>
      </c>
      <c r="K1533">
        <v>2</v>
      </c>
      <c r="L1533">
        <v>0</v>
      </c>
      <c r="M1533">
        <v>6399</v>
      </c>
      <c r="N1533" t="s">
        <v>2238</v>
      </c>
      <c r="O1533" t="s">
        <v>930</v>
      </c>
      <c r="Q1533" s="1">
        <v>28.463414634146339</v>
      </c>
      <c r="R1533">
        <v>35.01</v>
      </c>
    </row>
    <row r="1534" spans="1:18">
      <c r="A1534">
        <v>6400</v>
      </c>
      <c r="B1534">
        <v>1</v>
      </c>
      <c r="C1534">
        <v>0</v>
      </c>
      <c r="D1534" t="s">
        <v>2239</v>
      </c>
      <c r="E1534" t="s">
        <v>930</v>
      </c>
      <c r="F1534" t="s">
        <v>930</v>
      </c>
      <c r="G1534">
        <v>9535</v>
      </c>
      <c r="H1534">
        <v>0</v>
      </c>
      <c r="I1534">
        <v>0</v>
      </c>
      <c r="J1534">
        <v>23</v>
      </c>
      <c r="K1534">
        <v>2</v>
      </c>
      <c r="L1534">
        <v>0</v>
      </c>
      <c r="M1534">
        <v>6400</v>
      </c>
      <c r="N1534" t="s">
        <v>2240</v>
      </c>
      <c r="O1534" t="s">
        <v>930</v>
      </c>
      <c r="Q1534" s="1">
        <v>12.203252032520323</v>
      </c>
      <c r="R1534">
        <v>15.01</v>
      </c>
    </row>
    <row r="1535" spans="1:18">
      <c r="A1535">
        <v>6401</v>
      </c>
      <c r="B1535">
        <v>1</v>
      </c>
      <c r="C1535">
        <v>0</v>
      </c>
      <c r="D1535" t="s">
        <v>2241</v>
      </c>
      <c r="E1535" t="s">
        <v>930</v>
      </c>
      <c r="F1535" t="s">
        <v>930</v>
      </c>
      <c r="G1535">
        <v>9535</v>
      </c>
      <c r="H1535">
        <v>0</v>
      </c>
      <c r="I1535">
        <v>0</v>
      </c>
      <c r="J1535">
        <v>23</v>
      </c>
      <c r="K1535">
        <v>2</v>
      </c>
      <c r="L1535">
        <v>0</v>
      </c>
      <c r="M1535">
        <v>6401</v>
      </c>
      <c r="N1535" t="s">
        <v>2242</v>
      </c>
      <c r="O1535" t="s">
        <v>930</v>
      </c>
      <c r="Q1535" s="1">
        <v>85.373983739837385</v>
      </c>
      <c r="R1535">
        <v>105.01</v>
      </c>
    </row>
    <row r="1536" spans="1:18">
      <c r="A1536">
        <v>6402</v>
      </c>
      <c r="B1536">
        <v>1</v>
      </c>
      <c r="C1536">
        <v>0</v>
      </c>
      <c r="D1536" t="s">
        <v>2245</v>
      </c>
      <c r="E1536" t="s">
        <v>930</v>
      </c>
      <c r="F1536" t="s">
        <v>930</v>
      </c>
      <c r="G1536">
        <v>9535</v>
      </c>
      <c r="H1536">
        <v>0</v>
      </c>
      <c r="I1536">
        <v>0</v>
      </c>
      <c r="J1536">
        <v>23</v>
      </c>
      <c r="K1536">
        <v>2</v>
      </c>
      <c r="L1536">
        <v>0</v>
      </c>
      <c r="M1536">
        <v>6402</v>
      </c>
      <c r="N1536" t="s">
        <v>2246</v>
      </c>
      <c r="O1536" t="s">
        <v>930</v>
      </c>
      <c r="Q1536" s="1">
        <v>52.853658536585371</v>
      </c>
      <c r="R1536">
        <v>65.010000000000005</v>
      </c>
    </row>
    <row r="1537" spans="1:18">
      <c r="A1537">
        <v>6403</v>
      </c>
      <c r="B1537">
        <v>1</v>
      </c>
      <c r="C1537">
        <v>0</v>
      </c>
      <c r="D1537" t="s">
        <v>2249</v>
      </c>
      <c r="E1537" t="s">
        <v>930</v>
      </c>
      <c r="F1537" t="s">
        <v>930</v>
      </c>
      <c r="G1537">
        <v>9535</v>
      </c>
      <c r="H1537">
        <v>0</v>
      </c>
      <c r="I1537">
        <v>0</v>
      </c>
      <c r="J1537">
        <v>23</v>
      </c>
      <c r="K1537">
        <v>2</v>
      </c>
      <c r="L1537">
        <v>0</v>
      </c>
      <c r="M1537">
        <v>6403</v>
      </c>
      <c r="N1537" t="s">
        <v>2250</v>
      </c>
      <c r="O1537" t="s">
        <v>930</v>
      </c>
      <c r="Q1537" s="1">
        <v>528.46341463414637</v>
      </c>
      <c r="R1537">
        <v>650.01</v>
      </c>
    </row>
    <row r="1538" spans="1:18">
      <c r="A1538">
        <v>6404</v>
      </c>
      <c r="B1538">
        <v>1</v>
      </c>
      <c r="C1538">
        <v>0</v>
      </c>
      <c r="D1538" t="s">
        <v>2251</v>
      </c>
      <c r="E1538" t="s">
        <v>930</v>
      </c>
      <c r="F1538" t="s">
        <v>930</v>
      </c>
      <c r="G1538">
        <v>9535</v>
      </c>
      <c r="H1538">
        <v>0</v>
      </c>
      <c r="I1538">
        <v>0</v>
      </c>
      <c r="J1538">
        <v>23</v>
      </c>
      <c r="K1538">
        <v>2</v>
      </c>
      <c r="L1538">
        <v>0</v>
      </c>
      <c r="M1538">
        <v>6404</v>
      </c>
      <c r="N1538" t="s">
        <v>2252</v>
      </c>
      <c r="O1538" t="s">
        <v>930</v>
      </c>
      <c r="Q1538" s="1">
        <v>86.268292682926827</v>
      </c>
      <c r="R1538">
        <v>106.11</v>
      </c>
    </row>
    <row r="1539" spans="1:18">
      <c r="A1539">
        <v>6406</v>
      </c>
      <c r="B1539">
        <v>1</v>
      </c>
      <c r="C1539">
        <v>0</v>
      </c>
      <c r="D1539" t="s">
        <v>2255</v>
      </c>
      <c r="E1539" t="s">
        <v>930</v>
      </c>
      <c r="F1539" t="s">
        <v>930</v>
      </c>
      <c r="G1539">
        <v>9535</v>
      </c>
      <c r="H1539">
        <v>0</v>
      </c>
      <c r="I1539">
        <v>0</v>
      </c>
      <c r="J1539">
        <v>23</v>
      </c>
      <c r="K1539">
        <v>2</v>
      </c>
      <c r="L1539">
        <v>0</v>
      </c>
      <c r="M1539">
        <v>6406</v>
      </c>
      <c r="N1539" t="s">
        <v>2256</v>
      </c>
      <c r="O1539" t="s">
        <v>930</v>
      </c>
      <c r="Q1539" s="1">
        <v>78.048780487804876</v>
      </c>
      <c r="R1539">
        <v>96</v>
      </c>
    </row>
    <row r="1540" spans="1:18">
      <c r="A1540">
        <v>6407</v>
      </c>
      <c r="B1540">
        <v>1</v>
      </c>
      <c r="C1540">
        <v>0</v>
      </c>
      <c r="D1540" t="s">
        <v>2257</v>
      </c>
      <c r="E1540" t="s">
        <v>930</v>
      </c>
      <c r="F1540" t="s">
        <v>930</v>
      </c>
      <c r="G1540">
        <v>9535</v>
      </c>
      <c r="H1540">
        <v>0</v>
      </c>
      <c r="I1540">
        <v>0</v>
      </c>
      <c r="J1540">
        <v>23</v>
      </c>
      <c r="K1540">
        <v>2</v>
      </c>
      <c r="L1540">
        <v>0</v>
      </c>
      <c r="M1540">
        <v>6407</v>
      </c>
      <c r="N1540" t="s">
        <v>2258</v>
      </c>
      <c r="O1540" t="s">
        <v>930</v>
      </c>
      <c r="Q1540" s="1">
        <v>24.390243902439025</v>
      </c>
      <c r="R1540">
        <v>30</v>
      </c>
    </row>
    <row r="1541" spans="1:18">
      <c r="A1541">
        <v>6408</v>
      </c>
      <c r="B1541">
        <v>1</v>
      </c>
      <c r="C1541">
        <v>0</v>
      </c>
      <c r="D1541" t="s">
        <v>2261</v>
      </c>
      <c r="E1541" t="s">
        <v>930</v>
      </c>
      <c r="F1541" t="s">
        <v>930</v>
      </c>
      <c r="G1541">
        <v>9535</v>
      </c>
      <c r="H1541">
        <v>0</v>
      </c>
      <c r="I1541">
        <v>0</v>
      </c>
      <c r="J1541">
        <v>23</v>
      </c>
      <c r="K1541">
        <v>2</v>
      </c>
      <c r="L1541">
        <v>0</v>
      </c>
      <c r="M1541">
        <v>6408</v>
      </c>
      <c r="N1541" t="s">
        <v>2262</v>
      </c>
      <c r="O1541" t="s">
        <v>930</v>
      </c>
      <c r="Q1541" s="1">
        <v>20.333333333333332</v>
      </c>
      <c r="R1541">
        <v>25.01</v>
      </c>
    </row>
    <row r="1542" spans="1:18">
      <c r="A1542">
        <v>6409</v>
      </c>
      <c r="B1542">
        <v>1</v>
      </c>
      <c r="C1542">
        <v>0</v>
      </c>
      <c r="D1542" t="s">
        <v>4189</v>
      </c>
      <c r="E1542" t="s">
        <v>930</v>
      </c>
      <c r="F1542" t="s">
        <v>930</v>
      </c>
      <c r="G1542">
        <v>9284</v>
      </c>
      <c r="H1542">
        <v>0</v>
      </c>
      <c r="I1542">
        <v>0</v>
      </c>
      <c r="J1542">
        <v>23</v>
      </c>
      <c r="K1542">
        <v>2</v>
      </c>
      <c r="L1542">
        <v>1</v>
      </c>
      <c r="M1542">
        <v>6409</v>
      </c>
      <c r="N1542" t="s">
        <v>4190</v>
      </c>
      <c r="O1542" t="s">
        <v>930</v>
      </c>
      <c r="Q1542" s="1">
        <v>0</v>
      </c>
      <c r="R1542">
        <v>0</v>
      </c>
    </row>
    <row r="1543" spans="1:18">
      <c r="A1543">
        <v>6410</v>
      </c>
      <c r="B1543">
        <v>1</v>
      </c>
      <c r="C1543">
        <v>0</v>
      </c>
      <c r="D1543" t="s">
        <v>1532</v>
      </c>
      <c r="E1543" t="s">
        <v>930</v>
      </c>
      <c r="F1543" t="s">
        <v>930</v>
      </c>
      <c r="G1543">
        <v>9535</v>
      </c>
      <c r="H1543">
        <v>0</v>
      </c>
      <c r="I1543">
        <v>0</v>
      </c>
      <c r="J1543">
        <v>23</v>
      </c>
      <c r="K1543">
        <v>2</v>
      </c>
      <c r="L1543">
        <v>0</v>
      </c>
      <c r="M1543">
        <v>6410</v>
      </c>
      <c r="N1543" t="s">
        <v>1533</v>
      </c>
      <c r="O1543" t="s">
        <v>930</v>
      </c>
      <c r="Q1543" s="1">
        <v>6.6666666666666661</v>
      </c>
      <c r="R1543">
        <v>8.1999999999999993</v>
      </c>
    </row>
    <row r="1544" spans="1:18">
      <c r="A1544">
        <v>6411</v>
      </c>
      <c r="B1544">
        <v>1</v>
      </c>
      <c r="C1544">
        <v>0</v>
      </c>
      <c r="D1544" t="s">
        <v>3468</v>
      </c>
      <c r="E1544" t="s">
        <v>930</v>
      </c>
      <c r="F1544" t="s">
        <v>930</v>
      </c>
      <c r="G1544">
        <v>8880</v>
      </c>
      <c r="H1544">
        <v>0</v>
      </c>
      <c r="I1544">
        <v>0</v>
      </c>
      <c r="J1544">
        <v>23</v>
      </c>
      <c r="K1544">
        <v>2</v>
      </c>
      <c r="L1544">
        <v>1</v>
      </c>
      <c r="M1544">
        <v>6411</v>
      </c>
      <c r="N1544" t="s">
        <v>3469</v>
      </c>
      <c r="O1544" t="s">
        <v>930</v>
      </c>
      <c r="Q1544" s="1">
        <v>0</v>
      </c>
      <c r="R1544">
        <v>0</v>
      </c>
    </row>
    <row r="1545" spans="1:18">
      <c r="A1545">
        <v>6412</v>
      </c>
      <c r="B1545">
        <v>1</v>
      </c>
      <c r="C1545">
        <v>0</v>
      </c>
      <c r="D1545" t="s">
        <v>2263</v>
      </c>
      <c r="E1545" t="s">
        <v>930</v>
      </c>
      <c r="F1545" t="s">
        <v>930</v>
      </c>
      <c r="G1545">
        <v>9535</v>
      </c>
      <c r="H1545">
        <v>0</v>
      </c>
      <c r="I1545">
        <v>0</v>
      </c>
      <c r="J1545">
        <v>23</v>
      </c>
      <c r="K1545">
        <v>2</v>
      </c>
      <c r="L1545">
        <v>0</v>
      </c>
      <c r="M1545">
        <v>6412</v>
      </c>
      <c r="N1545" t="s">
        <v>2264</v>
      </c>
      <c r="O1545" t="s">
        <v>930</v>
      </c>
      <c r="Q1545" s="1">
        <v>20.333333333333332</v>
      </c>
      <c r="R1545">
        <v>25.01</v>
      </c>
    </row>
    <row r="1546" spans="1:18">
      <c r="A1546">
        <v>6413</v>
      </c>
      <c r="B1546">
        <v>1</v>
      </c>
      <c r="C1546">
        <v>0</v>
      </c>
      <c r="D1546" t="s">
        <v>2265</v>
      </c>
      <c r="E1546" t="s">
        <v>930</v>
      </c>
      <c r="F1546" t="s">
        <v>9260</v>
      </c>
      <c r="G1546">
        <v>9535</v>
      </c>
      <c r="H1546">
        <v>0</v>
      </c>
      <c r="I1546">
        <v>0</v>
      </c>
      <c r="J1546">
        <v>23</v>
      </c>
      <c r="K1546">
        <v>2</v>
      </c>
      <c r="L1546">
        <v>0</v>
      </c>
      <c r="M1546">
        <v>6413</v>
      </c>
      <c r="N1546" t="s">
        <v>2266</v>
      </c>
      <c r="O1546" t="s">
        <v>930</v>
      </c>
      <c r="Q1546" s="1">
        <v>16.260162601626018</v>
      </c>
      <c r="R1546">
        <v>20</v>
      </c>
    </row>
    <row r="1547" spans="1:18">
      <c r="A1547">
        <v>6414</v>
      </c>
      <c r="B1547">
        <v>1</v>
      </c>
      <c r="C1547">
        <v>0</v>
      </c>
      <c r="D1547" t="s">
        <v>2267</v>
      </c>
      <c r="E1547" t="s">
        <v>930</v>
      </c>
      <c r="F1547" t="s">
        <v>930</v>
      </c>
      <c r="G1547">
        <v>9535</v>
      </c>
      <c r="H1547">
        <v>0</v>
      </c>
      <c r="I1547">
        <v>0</v>
      </c>
      <c r="J1547">
        <v>23</v>
      </c>
      <c r="K1547">
        <v>2</v>
      </c>
      <c r="L1547">
        <v>0</v>
      </c>
      <c r="M1547">
        <v>6414</v>
      </c>
      <c r="N1547" t="s">
        <v>2268</v>
      </c>
      <c r="O1547" t="s">
        <v>930</v>
      </c>
      <c r="Q1547" s="1">
        <v>97.560975609756099</v>
      </c>
      <c r="R1547">
        <v>120</v>
      </c>
    </row>
    <row r="1548" spans="1:18">
      <c r="A1548">
        <v>6415</v>
      </c>
      <c r="B1548">
        <v>1</v>
      </c>
      <c r="C1548">
        <v>0</v>
      </c>
      <c r="D1548" t="s">
        <v>2269</v>
      </c>
      <c r="E1548" t="s">
        <v>930</v>
      </c>
      <c r="F1548" t="s">
        <v>930</v>
      </c>
      <c r="G1548">
        <v>9535</v>
      </c>
      <c r="H1548">
        <v>0</v>
      </c>
      <c r="I1548">
        <v>0</v>
      </c>
      <c r="J1548">
        <v>23</v>
      </c>
      <c r="K1548">
        <v>2</v>
      </c>
      <c r="L1548">
        <v>0</v>
      </c>
      <c r="M1548">
        <v>6415</v>
      </c>
      <c r="N1548" t="s">
        <v>2270</v>
      </c>
      <c r="O1548" t="s">
        <v>930</v>
      </c>
      <c r="Q1548" s="1">
        <v>12.203252032520323</v>
      </c>
      <c r="R1548">
        <v>15.01</v>
      </c>
    </row>
    <row r="1549" spans="1:18">
      <c r="A1549">
        <v>6416</v>
      </c>
      <c r="B1549">
        <v>1</v>
      </c>
      <c r="C1549">
        <v>0</v>
      </c>
      <c r="D1549" t="s">
        <v>2273</v>
      </c>
      <c r="E1549" t="s">
        <v>930</v>
      </c>
      <c r="F1549" t="s">
        <v>930</v>
      </c>
      <c r="G1549">
        <v>9535</v>
      </c>
      <c r="H1549">
        <v>0</v>
      </c>
      <c r="I1549">
        <v>0</v>
      </c>
      <c r="J1549">
        <v>23</v>
      </c>
      <c r="K1549">
        <v>2</v>
      </c>
      <c r="L1549">
        <v>1</v>
      </c>
      <c r="M1549">
        <v>6416</v>
      </c>
      <c r="N1549" t="s">
        <v>2274</v>
      </c>
      <c r="O1549" t="s">
        <v>930</v>
      </c>
      <c r="Q1549" s="1">
        <v>456.09756097560972</v>
      </c>
      <c r="R1549">
        <v>561</v>
      </c>
    </row>
    <row r="1550" spans="1:18">
      <c r="A1550">
        <v>6417</v>
      </c>
      <c r="B1550">
        <v>1</v>
      </c>
      <c r="C1550">
        <v>0</v>
      </c>
      <c r="D1550" t="s">
        <v>2276</v>
      </c>
      <c r="E1550" t="s">
        <v>930</v>
      </c>
      <c r="F1550" t="s">
        <v>930</v>
      </c>
      <c r="G1550">
        <v>9535</v>
      </c>
      <c r="H1550">
        <v>0</v>
      </c>
      <c r="I1550">
        <v>0</v>
      </c>
      <c r="J1550">
        <v>23</v>
      </c>
      <c r="K1550">
        <v>2</v>
      </c>
      <c r="L1550">
        <v>1</v>
      </c>
      <c r="M1550">
        <v>6417</v>
      </c>
      <c r="N1550" t="s">
        <v>2277</v>
      </c>
      <c r="O1550" t="s">
        <v>930</v>
      </c>
      <c r="Q1550" s="1">
        <v>12.203252032520323</v>
      </c>
      <c r="R1550">
        <v>15.01</v>
      </c>
    </row>
    <row r="1551" spans="1:18">
      <c r="A1551">
        <v>6418</v>
      </c>
      <c r="B1551">
        <v>1</v>
      </c>
      <c r="C1551">
        <v>0</v>
      </c>
      <c r="D1551" t="s">
        <v>2278</v>
      </c>
      <c r="E1551" t="s">
        <v>930</v>
      </c>
      <c r="F1551" t="s">
        <v>930</v>
      </c>
      <c r="G1551">
        <v>9535</v>
      </c>
      <c r="H1551">
        <v>0</v>
      </c>
      <c r="I1551">
        <v>0</v>
      </c>
      <c r="J1551">
        <v>23</v>
      </c>
      <c r="K1551">
        <v>2</v>
      </c>
      <c r="L1551">
        <v>0</v>
      </c>
      <c r="M1551">
        <v>6418</v>
      </c>
      <c r="N1551" t="s">
        <v>2279</v>
      </c>
      <c r="O1551" t="s">
        <v>930</v>
      </c>
      <c r="Q1551" s="1">
        <v>87.626016260162615</v>
      </c>
      <c r="R1551">
        <v>107.78</v>
      </c>
    </row>
    <row r="1552" spans="1:18">
      <c r="A1552">
        <v>6419</v>
      </c>
      <c r="B1552">
        <v>1</v>
      </c>
      <c r="C1552">
        <v>0</v>
      </c>
      <c r="D1552" t="s">
        <v>2280</v>
      </c>
      <c r="E1552" t="s">
        <v>930</v>
      </c>
      <c r="F1552" t="s">
        <v>930</v>
      </c>
      <c r="G1552">
        <v>9535</v>
      </c>
      <c r="H1552">
        <v>0</v>
      </c>
      <c r="I1552">
        <v>0</v>
      </c>
      <c r="J1552">
        <v>23</v>
      </c>
      <c r="K1552">
        <v>2</v>
      </c>
      <c r="L1552">
        <v>1</v>
      </c>
      <c r="M1552">
        <v>6419</v>
      </c>
      <c r="N1552" t="s">
        <v>2281</v>
      </c>
      <c r="O1552" t="s">
        <v>930</v>
      </c>
      <c r="Q1552" s="1">
        <v>1138.2113821138212</v>
      </c>
      <c r="R1552">
        <v>1400</v>
      </c>
    </row>
    <row r="1553" spans="1:18">
      <c r="A1553">
        <v>6420</v>
      </c>
      <c r="B1553">
        <v>1</v>
      </c>
      <c r="C1553">
        <v>0</v>
      </c>
      <c r="D1553" t="s">
        <v>2282</v>
      </c>
      <c r="E1553" t="s">
        <v>930</v>
      </c>
      <c r="F1553" t="s">
        <v>930</v>
      </c>
      <c r="G1553">
        <v>9535</v>
      </c>
      <c r="H1553">
        <v>0</v>
      </c>
      <c r="I1553">
        <v>0</v>
      </c>
      <c r="J1553">
        <v>23</v>
      </c>
      <c r="K1553">
        <v>2</v>
      </c>
      <c r="L1553">
        <v>0</v>
      </c>
      <c r="M1553">
        <v>6420</v>
      </c>
      <c r="N1553" t="s">
        <v>2283</v>
      </c>
      <c r="O1553" t="s">
        <v>930</v>
      </c>
      <c r="Q1553" s="1">
        <v>16.260162601626018</v>
      </c>
      <c r="R1553">
        <v>20</v>
      </c>
    </row>
    <row r="1554" spans="1:18">
      <c r="A1554">
        <v>6421</v>
      </c>
      <c r="B1554">
        <v>1</v>
      </c>
      <c r="C1554">
        <v>0</v>
      </c>
      <c r="D1554" t="s">
        <v>2284</v>
      </c>
      <c r="E1554" t="s">
        <v>930</v>
      </c>
      <c r="F1554" t="s">
        <v>930</v>
      </c>
      <c r="G1554">
        <v>9535</v>
      </c>
      <c r="H1554">
        <v>0</v>
      </c>
      <c r="I1554">
        <v>0</v>
      </c>
      <c r="J1554">
        <v>23</v>
      </c>
      <c r="K1554">
        <v>2</v>
      </c>
      <c r="L1554">
        <v>0</v>
      </c>
      <c r="M1554">
        <v>6421</v>
      </c>
      <c r="N1554" t="s">
        <v>2285</v>
      </c>
      <c r="O1554" t="s">
        <v>930</v>
      </c>
      <c r="Q1554" s="1">
        <v>20.333333333333332</v>
      </c>
      <c r="R1554">
        <v>25.01</v>
      </c>
    </row>
    <row r="1555" spans="1:18">
      <c r="A1555">
        <v>6422</v>
      </c>
      <c r="B1555">
        <v>1</v>
      </c>
      <c r="C1555">
        <v>0</v>
      </c>
      <c r="D1555" t="s">
        <v>2286</v>
      </c>
      <c r="E1555" t="s">
        <v>930</v>
      </c>
      <c r="F1555" t="s">
        <v>930</v>
      </c>
      <c r="G1555">
        <v>9535</v>
      </c>
      <c r="H1555">
        <v>0</v>
      </c>
      <c r="I1555">
        <v>0</v>
      </c>
      <c r="J1555">
        <v>23</v>
      </c>
      <c r="K1555">
        <v>2</v>
      </c>
      <c r="L1555">
        <v>0</v>
      </c>
      <c r="M1555">
        <v>6422</v>
      </c>
      <c r="N1555" t="s">
        <v>2287</v>
      </c>
      <c r="O1555" t="s">
        <v>930</v>
      </c>
      <c r="Q1555" s="1">
        <v>56.910569105691053</v>
      </c>
      <c r="R1555">
        <v>70</v>
      </c>
    </row>
    <row r="1556" spans="1:18">
      <c r="A1556">
        <v>6423</v>
      </c>
      <c r="B1556">
        <v>1</v>
      </c>
      <c r="C1556">
        <v>0</v>
      </c>
      <c r="D1556" t="s">
        <v>2304</v>
      </c>
      <c r="E1556" t="s">
        <v>930</v>
      </c>
      <c r="F1556" t="s">
        <v>930</v>
      </c>
      <c r="G1556">
        <v>9535</v>
      </c>
      <c r="H1556">
        <v>0</v>
      </c>
      <c r="I1556">
        <v>0</v>
      </c>
      <c r="J1556">
        <v>23</v>
      </c>
      <c r="K1556">
        <v>2</v>
      </c>
      <c r="L1556">
        <v>0</v>
      </c>
      <c r="M1556">
        <v>6423</v>
      </c>
      <c r="N1556" t="s">
        <v>2305</v>
      </c>
      <c r="O1556" t="s">
        <v>930</v>
      </c>
      <c r="Q1556" s="1">
        <v>20.333333333333332</v>
      </c>
      <c r="R1556">
        <v>25.01</v>
      </c>
    </row>
    <row r="1557" spans="1:18">
      <c r="A1557">
        <v>6424</v>
      </c>
      <c r="B1557">
        <v>1</v>
      </c>
      <c r="C1557">
        <v>0</v>
      </c>
      <c r="D1557" t="s">
        <v>2306</v>
      </c>
      <c r="E1557" t="s">
        <v>930</v>
      </c>
      <c r="F1557" t="s">
        <v>930</v>
      </c>
      <c r="G1557">
        <v>9535</v>
      </c>
      <c r="H1557">
        <v>0</v>
      </c>
      <c r="I1557">
        <v>0</v>
      </c>
      <c r="J1557">
        <v>23</v>
      </c>
      <c r="K1557">
        <v>2</v>
      </c>
      <c r="L1557">
        <v>0</v>
      </c>
      <c r="M1557">
        <v>6424</v>
      </c>
      <c r="N1557" t="s">
        <v>2307</v>
      </c>
      <c r="O1557" t="s">
        <v>930</v>
      </c>
      <c r="Q1557" s="1">
        <v>138.21138211382114</v>
      </c>
      <c r="R1557">
        <v>170</v>
      </c>
    </row>
    <row r="1558" spans="1:18">
      <c r="A1558">
        <v>6425</v>
      </c>
      <c r="B1558">
        <v>1</v>
      </c>
      <c r="C1558">
        <v>0</v>
      </c>
      <c r="D1558" t="s">
        <v>2308</v>
      </c>
      <c r="E1558" t="s">
        <v>930</v>
      </c>
      <c r="F1558" t="s">
        <v>930</v>
      </c>
      <c r="G1558">
        <v>9535</v>
      </c>
      <c r="H1558">
        <v>0</v>
      </c>
      <c r="I1558">
        <v>0</v>
      </c>
      <c r="J1558">
        <v>23</v>
      </c>
      <c r="K1558">
        <v>2</v>
      </c>
      <c r="L1558">
        <v>0</v>
      </c>
      <c r="M1558">
        <v>6425</v>
      </c>
      <c r="N1558" t="s">
        <v>2309</v>
      </c>
      <c r="O1558" t="s">
        <v>930</v>
      </c>
      <c r="Q1558" s="1">
        <v>65.040650406504071</v>
      </c>
      <c r="R1558">
        <v>80</v>
      </c>
    </row>
    <row r="1559" spans="1:18">
      <c r="A1559">
        <v>6426</v>
      </c>
      <c r="B1559">
        <v>1</v>
      </c>
      <c r="C1559">
        <v>0</v>
      </c>
      <c r="D1559" t="s">
        <v>2310</v>
      </c>
      <c r="E1559" t="s">
        <v>930</v>
      </c>
      <c r="F1559" t="s">
        <v>930</v>
      </c>
      <c r="G1559">
        <v>9535</v>
      </c>
      <c r="H1559">
        <v>0</v>
      </c>
      <c r="I1559">
        <v>0</v>
      </c>
      <c r="J1559">
        <v>23</v>
      </c>
      <c r="K1559">
        <v>2</v>
      </c>
      <c r="L1559">
        <v>0</v>
      </c>
      <c r="M1559">
        <v>6426</v>
      </c>
      <c r="N1559" t="s">
        <v>2311</v>
      </c>
      <c r="O1559" t="s">
        <v>930</v>
      </c>
      <c r="Q1559" s="1">
        <v>650.40650406504062</v>
      </c>
      <c r="R1559">
        <v>800</v>
      </c>
    </row>
    <row r="1560" spans="1:18">
      <c r="A1560">
        <v>6427</v>
      </c>
      <c r="B1560">
        <v>1</v>
      </c>
      <c r="C1560">
        <v>0</v>
      </c>
      <c r="D1560" t="s">
        <v>2312</v>
      </c>
      <c r="E1560" t="s">
        <v>930</v>
      </c>
      <c r="F1560" t="s">
        <v>930</v>
      </c>
      <c r="G1560">
        <v>9535</v>
      </c>
      <c r="H1560">
        <v>0</v>
      </c>
      <c r="I1560">
        <v>0</v>
      </c>
      <c r="J1560">
        <v>23</v>
      </c>
      <c r="K1560">
        <v>2</v>
      </c>
      <c r="L1560">
        <v>0</v>
      </c>
      <c r="M1560">
        <v>6427</v>
      </c>
      <c r="N1560" t="s">
        <v>2313</v>
      </c>
      <c r="O1560" t="s">
        <v>930</v>
      </c>
      <c r="Q1560" s="1">
        <v>38.333333333333336</v>
      </c>
      <c r="R1560">
        <v>47.15</v>
      </c>
    </row>
    <row r="1561" spans="1:18">
      <c r="A1561">
        <v>6428</v>
      </c>
      <c r="B1561">
        <v>1</v>
      </c>
      <c r="C1561">
        <v>0</v>
      </c>
      <c r="D1561" t="s">
        <v>2314</v>
      </c>
      <c r="E1561" t="s">
        <v>930</v>
      </c>
      <c r="F1561" t="s">
        <v>930</v>
      </c>
      <c r="G1561">
        <v>9535</v>
      </c>
      <c r="H1561">
        <v>0</v>
      </c>
      <c r="I1561">
        <v>0</v>
      </c>
      <c r="J1561">
        <v>23</v>
      </c>
      <c r="K1561">
        <v>2</v>
      </c>
      <c r="L1561">
        <v>0</v>
      </c>
      <c r="M1561">
        <v>6428</v>
      </c>
      <c r="N1561" t="s">
        <v>2315</v>
      </c>
      <c r="O1561" t="s">
        <v>930</v>
      </c>
      <c r="Q1561" s="1">
        <v>69.113821138211378</v>
      </c>
      <c r="R1561">
        <v>85.01</v>
      </c>
    </row>
    <row r="1562" spans="1:18">
      <c r="A1562">
        <v>6430</v>
      </c>
      <c r="B1562">
        <v>1</v>
      </c>
      <c r="C1562">
        <v>0</v>
      </c>
      <c r="D1562" t="s">
        <v>2316</v>
      </c>
      <c r="E1562" t="s">
        <v>930</v>
      </c>
      <c r="F1562" t="s">
        <v>930</v>
      </c>
      <c r="G1562">
        <v>9535</v>
      </c>
      <c r="H1562">
        <v>0</v>
      </c>
      <c r="I1562">
        <v>0</v>
      </c>
      <c r="J1562">
        <v>23</v>
      </c>
      <c r="K1562">
        <v>2</v>
      </c>
      <c r="L1562">
        <v>0</v>
      </c>
      <c r="M1562">
        <v>6430</v>
      </c>
      <c r="N1562" t="s">
        <v>2317</v>
      </c>
      <c r="O1562" t="s">
        <v>930</v>
      </c>
      <c r="Q1562" s="1">
        <v>12.203252032520323</v>
      </c>
      <c r="R1562">
        <v>15.01</v>
      </c>
    </row>
    <row r="1563" spans="1:18">
      <c r="A1563">
        <v>6431</v>
      </c>
      <c r="B1563">
        <v>1</v>
      </c>
      <c r="C1563">
        <v>0</v>
      </c>
      <c r="D1563" t="s">
        <v>2318</v>
      </c>
      <c r="E1563" t="s">
        <v>930</v>
      </c>
      <c r="F1563" t="s">
        <v>930</v>
      </c>
      <c r="G1563">
        <v>9535</v>
      </c>
      <c r="H1563">
        <v>0</v>
      </c>
      <c r="I1563">
        <v>0</v>
      </c>
      <c r="J1563">
        <v>23</v>
      </c>
      <c r="K1563">
        <v>2</v>
      </c>
      <c r="L1563">
        <v>0</v>
      </c>
      <c r="M1563">
        <v>6431</v>
      </c>
      <c r="N1563" t="s">
        <v>2319</v>
      </c>
      <c r="O1563" t="s">
        <v>930</v>
      </c>
      <c r="Q1563" s="1">
        <v>73.170731707317074</v>
      </c>
      <c r="R1563">
        <v>90</v>
      </c>
    </row>
    <row r="1564" spans="1:18">
      <c r="A1564">
        <v>6434</v>
      </c>
      <c r="B1564">
        <v>1</v>
      </c>
      <c r="C1564">
        <v>0</v>
      </c>
      <c r="D1564" t="s">
        <v>2322</v>
      </c>
      <c r="E1564" t="s">
        <v>930</v>
      </c>
      <c r="F1564" t="s">
        <v>930</v>
      </c>
      <c r="G1564">
        <v>9535</v>
      </c>
      <c r="H1564">
        <v>0</v>
      </c>
      <c r="I1564">
        <v>0</v>
      </c>
      <c r="J1564">
        <v>23</v>
      </c>
      <c r="K1564">
        <v>2</v>
      </c>
      <c r="L1564">
        <v>0</v>
      </c>
      <c r="M1564">
        <v>6434</v>
      </c>
      <c r="N1564" t="s">
        <v>2323</v>
      </c>
      <c r="O1564" t="s">
        <v>930</v>
      </c>
      <c r="Q1564" s="1">
        <v>35.772357723577237</v>
      </c>
      <c r="R1564">
        <v>44</v>
      </c>
    </row>
    <row r="1565" spans="1:18">
      <c r="A1565">
        <v>6435</v>
      </c>
      <c r="B1565">
        <v>1</v>
      </c>
      <c r="C1565">
        <v>0</v>
      </c>
      <c r="D1565" t="s">
        <v>2324</v>
      </c>
      <c r="E1565" t="s">
        <v>930</v>
      </c>
      <c r="F1565" t="s">
        <v>930</v>
      </c>
      <c r="G1565">
        <v>9535</v>
      </c>
      <c r="H1565">
        <v>0</v>
      </c>
      <c r="I1565">
        <v>0</v>
      </c>
      <c r="J1565">
        <v>23</v>
      </c>
      <c r="K1565">
        <v>2</v>
      </c>
      <c r="L1565">
        <v>0</v>
      </c>
      <c r="M1565">
        <v>6435</v>
      </c>
      <c r="N1565" t="s">
        <v>2325</v>
      </c>
      <c r="O1565" t="s">
        <v>930</v>
      </c>
      <c r="Q1565" s="1">
        <v>89.430894308943081</v>
      </c>
      <c r="R1565">
        <v>110</v>
      </c>
    </row>
    <row r="1566" spans="1:18">
      <c r="A1566">
        <v>6436</v>
      </c>
      <c r="B1566">
        <v>1</v>
      </c>
      <c r="C1566">
        <v>0</v>
      </c>
      <c r="D1566" t="s">
        <v>2326</v>
      </c>
      <c r="E1566" t="s">
        <v>930</v>
      </c>
      <c r="F1566" t="s">
        <v>930</v>
      </c>
      <c r="G1566">
        <v>9535</v>
      </c>
      <c r="H1566">
        <v>0</v>
      </c>
      <c r="I1566">
        <v>0</v>
      </c>
      <c r="J1566">
        <v>23</v>
      </c>
      <c r="K1566">
        <v>2</v>
      </c>
      <c r="L1566">
        <v>0</v>
      </c>
      <c r="M1566">
        <v>6436</v>
      </c>
      <c r="N1566" t="s">
        <v>2327</v>
      </c>
      <c r="O1566" t="s">
        <v>930</v>
      </c>
      <c r="Q1566" s="1">
        <v>1160.1626016260163</v>
      </c>
      <c r="R1566">
        <v>1427</v>
      </c>
    </row>
    <row r="1567" spans="1:18">
      <c r="A1567">
        <v>6437</v>
      </c>
      <c r="B1567">
        <v>1</v>
      </c>
      <c r="C1567">
        <v>0</v>
      </c>
      <c r="D1567" t="s">
        <v>2336</v>
      </c>
      <c r="E1567" t="s">
        <v>930</v>
      </c>
      <c r="F1567" t="s">
        <v>930</v>
      </c>
      <c r="G1567">
        <v>9535</v>
      </c>
      <c r="H1567">
        <v>0</v>
      </c>
      <c r="I1567">
        <v>0</v>
      </c>
      <c r="J1567">
        <v>23</v>
      </c>
      <c r="K1567">
        <v>2</v>
      </c>
      <c r="L1567">
        <v>0</v>
      </c>
      <c r="M1567">
        <v>6437</v>
      </c>
      <c r="N1567" t="s">
        <v>2337</v>
      </c>
      <c r="O1567" t="s">
        <v>930</v>
      </c>
      <c r="Q1567" s="1">
        <v>1042.8699186991869</v>
      </c>
      <c r="R1567">
        <v>1282.73</v>
      </c>
    </row>
    <row r="1568" spans="1:18">
      <c r="A1568">
        <v>6438</v>
      </c>
      <c r="B1568">
        <v>1</v>
      </c>
      <c r="C1568">
        <v>0</v>
      </c>
      <c r="D1568" t="s">
        <v>2340</v>
      </c>
      <c r="E1568" t="s">
        <v>930</v>
      </c>
      <c r="F1568" t="s">
        <v>930</v>
      </c>
      <c r="G1568">
        <v>9535</v>
      </c>
      <c r="H1568">
        <v>0</v>
      </c>
      <c r="I1568">
        <v>0</v>
      </c>
      <c r="J1568">
        <v>23</v>
      </c>
      <c r="K1568">
        <v>2</v>
      </c>
      <c r="L1568">
        <v>0</v>
      </c>
      <c r="M1568">
        <v>6438</v>
      </c>
      <c r="N1568" t="s">
        <v>7559</v>
      </c>
      <c r="O1568" t="s">
        <v>930</v>
      </c>
      <c r="Q1568" s="1">
        <v>56.09756097560976</v>
      </c>
      <c r="R1568">
        <v>69</v>
      </c>
    </row>
    <row r="1569" spans="1:18">
      <c r="A1569">
        <v>6439</v>
      </c>
      <c r="B1569">
        <v>1</v>
      </c>
      <c r="C1569">
        <v>0</v>
      </c>
      <c r="D1569" t="s">
        <v>2341</v>
      </c>
      <c r="E1569" t="s">
        <v>930</v>
      </c>
      <c r="F1569" t="s">
        <v>930</v>
      </c>
      <c r="G1569">
        <v>9535</v>
      </c>
      <c r="H1569">
        <v>0</v>
      </c>
      <c r="I1569">
        <v>0</v>
      </c>
      <c r="J1569">
        <v>23</v>
      </c>
      <c r="K1569">
        <v>2</v>
      </c>
      <c r="L1569">
        <v>0</v>
      </c>
      <c r="M1569">
        <v>6439</v>
      </c>
      <c r="N1569" t="s">
        <v>2342</v>
      </c>
      <c r="O1569" t="s">
        <v>930</v>
      </c>
      <c r="Q1569" s="1">
        <v>11.78861788617886</v>
      </c>
      <c r="R1569">
        <v>14.5</v>
      </c>
    </row>
    <row r="1570" spans="1:18">
      <c r="A1570">
        <v>6440</v>
      </c>
      <c r="B1570">
        <v>1</v>
      </c>
      <c r="C1570">
        <v>0</v>
      </c>
      <c r="D1570" t="s">
        <v>2343</v>
      </c>
      <c r="E1570" t="s">
        <v>930</v>
      </c>
      <c r="F1570" t="s">
        <v>930</v>
      </c>
      <c r="G1570">
        <v>9535</v>
      </c>
      <c r="H1570">
        <v>0</v>
      </c>
      <c r="I1570">
        <v>0</v>
      </c>
      <c r="J1570">
        <v>23</v>
      </c>
      <c r="K1570">
        <v>2</v>
      </c>
      <c r="L1570">
        <v>0</v>
      </c>
      <c r="M1570">
        <v>6440</v>
      </c>
      <c r="N1570" t="s">
        <v>2344</v>
      </c>
      <c r="O1570" t="s">
        <v>930</v>
      </c>
      <c r="Q1570" s="1">
        <v>46.341463414634141</v>
      </c>
      <c r="R1570">
        <v>57</v>
      </c>
    </row>
    <row r="1571" spans="1:18">
      <c r="A1571">
        <v>6441</v>
      </c>
      <c r="B1571">
        <v>1</v>
      </c>
      <c r="C1571">
        <v>0</v>
      </c>
      <c r="D1571" t="s">
        <v>2345</v>
      </c>
      <c r="E1571" t="s">
        <v>930</v>
      </c>
      <c r="F1571" t="s">
        <v>930</v>
      </c>
      <c r="G1571">
        <v>9535</v>
      </c>
      <c r="H1571">
        <v>0</v>
      </c>
      <c r="I1571">
        <v>0</v>
      </c>
      <c r="J1571">
        <v>23</v>
      </c>
      <c r="K1571">
        <v>2</v>
      </c>
      <c r="L1571">
        <v>0</v>
      </c>
      <c r="M1571">
        <v>6441</v>
      </c>
      <c r="N1571" t="s">
        <v>2346</v>
      </c>
      <c r="O1571" t="s">
        <v>930</v>
      </c>
      <c r="Q1571" s="1">
        <v>75.666666666666671</v>
      </c>
      <c r="R1571">
        <v>93.07</v>
      </c>
    </row>
    <row r="1572" spans="1:18">
      <c r="A1572">
        <v>6442</v>
      </c>
      <c r="B1572">
        <v>1</v>
      </c>
      <c r="C1572">
        <v>0</v>
      </c>
      <c r="D1572" t="s">
        <v>2351</v>
      </c>
      <c r="E1572" t="s">
        <v>930</v>
      </c>
      <c r="F1572" t="s">
        <v>9261</v>
      </c>
      <c r="G1572">
        <v>9535</v>
      </c>
      <c r="H1572">
        <v>0</v>
      </c>
      <c r="I1572">
        <v>0</v>
      </c>
      <c r="J1572">
        <v>23</v>
      </c>
      <c r="K1572">
        <v>2</v>
      </c>
      <c r="L1572">
        <v>0</v>
      </c>
      <c r="M1572">
        <v>6442</v>
      </c>
      <c r="N1572" t="s">
        <v>2352</v>
      </c>
      <c r="O1572" t="s">
        <v>930</v>
      </c>
      <c r="Q1572" s="1">
        <v>26.016260162601625</v>
      </c>
      <c r="R1572">
        <v>32</v>
      </c>
    </row>
    <row r="1573" spans="1:18">
      <c r="A1573">
        <v>6443</v>
      </c>
      <c r="B1573">
        <v>1</v>
      </c>
      <c r="C1573">
        <v>0</v>
      </c>
      <c r="D1573" t="s">
        <v>1383</v>
      </c>
      <c r="E1573" t="s">
        <v>930</v>
      </c>
      <c r="F1573" t="s">
        <v>930</v>
      </c>
      <c r="G1573">
        <v>9535</v>
      </c>
      <c r="H1573">
        <v>0</v>
      </c>
      <c r="I1573">
        <v>0</v>
      </c>
      <c r="J1573">
        <v>23</v>
      </c>
      <c r="K1573">
        <v>2</v>
      </c>
      <c r="L1573">
        <v>0</v>
      </c>
      <c r="M1573">
        <v>6443</v>
      </c>
      <c r="N1573" t="s">
        <v>1384</v>
      </c>
      <c r="O1573" t="s">
        <v>930</v>
      </c>
      <c r="Q1573" s="1">
        <v>45</v>
      </c>
      <c r="R1573">
        <v>55.35</v>
      </c>
    </row>
    <row r="1574" spans="1:18">
      <c r="A1574">
        <v>6444</v>
      </c>
      <c r="B1574">
        <v>1</v>
      </c>
      <c r="C1574">
        <v>0</v>
      </c>
      <c r="D1574" t="s">
        <v>1385</v>
      </c>
      <c r="E1574" t="s">
        <v>930</v>
      </c>
      <c r="F1574" t="s">
        <v>930</v>
      </c>
      <c r="G1574">
        <v>9535</v>
      </c>
      <c r="H1574">
        <v>0</v>
      </c>
      <c r="I1574">
        <v>0</v>
      </c>
      <c r="J1574">
        <v>23</v>
      </c>
      <c r="K1574">
        <v>2</v>
      </c>
      <c r="L1574">
        <v>0</v>
      </c>
      <c r="M1574">
        <v>6444</v>
      </c>
      <c r="N1574" t="s">
        <v>1386</v>
      </c>
      <c r="O1574" t="s">
        <v>930</v>
      </c>
      <c r="Q1574" s="1">
        <v>42.27642276422764</v>
      </c>
      <c r="R1574">
        <v>52</v>
      </c>
    </row>
    <row r="1575" spans="1:18">
      <c r="A1575">
        <v>6445</v>
      </c>
      <c r="B1575">
        <v>1</v>
      </c>
      <c r="C1575">
        <v>0</v>
      </c>
      <c r="D1575" t="s">
        <v>1387</v>
      </c>
      <c r="E1575" t="s">
        <v>930</v>
      </c>
      <c r="F1575" t="s">
        <v>930</v>
      </c>
      <c r="G1575">
        <v>9535</v>
      </c>
      <c r="H1575">
        <v>0</v>
      </c>
      <c r="I1575">
        <v>0</v>
      </c>
      <c r="J1575">
        <v>23</v>
      </c>
      <c r="K1575">
        <v>2</v>
      </c>
      <c r="L1575">
        <v>0</v>
      </c>
      <c r="M1575">
        <v>6445</v>
      </c>
      <c r="N1575" t="s">
        <v>1388</v>
      </c>
      <c r="O1575" t="s">
        <v>930</v>
      </c>
      <c r="Q1575" s="1">
        <v>8.1300813008130088</v>
      </c>
      <c r="R1575">
        <v>10</v>
      </c>
    </row>
    <row r="1576" spans="1:18">
      <c r="A1576">
        <v>6446</v>
      </c>
      <c r="B1576">
        <v>1</v>
      </c>
      <c r="C1576">
        <v>0</v>
      </c>
      <c r="D1576" t="s">
        <v>1389</v>
      </c>
      <c r="E1576" t="s">
        <v>930</v>
      </c>
      <c r="F1576" t="s">
        <v>930</v>
      </c>
      <c r="G1576">
        <v>9535</v>
      </c>
      <c r="H1576">
        <v>0</v>
      </c>
      <c r="I1576">
        <v>0</v>
      </c>
      <c r="J1576">
        <v>23</v>
      </c>
      <c r="K1576">
        <v>2</v>
      </c>
      <c r="L1576">
        <v>1</v>
      </c>
      <c r="M1576">
        <v>6446</v>
      </c>
      <c r="N1576" t="s">
        <v>1390</v>
      </c>
      <c r="O1576" t="s">
        <v>930</v>
      </c>
      <c r="Q1576" s="1">
        <v>20.333333333333332</v>
      </c>
      <c r="R1576">
        <v>25.01</v>
      </c>
    </row>
    <row r="1577" spans="1:18">
      <c r="A1577">
        <v>6447</v>
      </c>
      <c r="B1577">
        <v>1</v>
      </c>
      <c r="C1577">
        <v>0</v>
      </c>
      <c r="D1577" t="s">
        <v>1393</v>
      </c>
      <c r="E1577" t="s">
        <v>930</v>
      </c>
      <c r="F1577" t="s">
        <v>930</v>
      </c>
      <c r="G1577">
        <v>9535</v>
      </c>
      <c r="H1577">
        <v>0</v>
      </c>
      <c r="I1577">
        <v>0</v>
      </c>
      <c r="J1577">
        <v>23</v>
      </c>
      <c r="K1577">
        <v>2</v>
      </c>
      <c r="L1577">
        <v>0</v>
      </c>
      <c r="M1577">
        <v>6447</v>
      </c>
      <c r="N1577" t="s">
        <v>1394</v>
      </c>
      <c r="O1577" t="s">
        <v>930</v>
      </c>
      <c r="Q1577" s="1">
        <v>20.325203252032519</v>
      </c>
      <c r="R1577">
        <v>25</v>
      </c>
    </row>
    <row r="1578" spans="1:18">
      <c r="A1578">
        <v>6448</v>
      </c>
      <c r="B1578">
        <v>1</v>
      </c>
      <c r="C1578">
        <v>0</v>
      </c>
      <c r="D1578" t="s">
        <v>1397</v>
      </c>
      <c r="E1578" t="s">
        <v>930</v>
      </c>
      <c r="F1578" t="s">
        <v>930</v>
      </c>
      <c r="G1578">
        <v>9535</v>
      </c>
      <c r="H1578">
        <v>0</v>
      </c>
      <c r="I1578">
        <v>0</v>
      </c>
      <c r="J1578">
        <v>23</v>
      </c>
      <c r="K1578">
        <v>2</v>
      </c>
      <c r="L1578">
        <v>1</v>
      </c>
      <c r="M1578">
        <v>6448</v>
      </c>
      <c r="N1578" t="s">
        <v>1398</v>
      </c>
      <c r="O1578" t="s">
        <v>930</v>
      </c>
      <c r="Q1578" s="1">
        <v>8.1300813008130088</v>
      </c>
      <c r="R1578">
        <v>10</v>
      </c>
    </row>
    <row r="1579" spans="1:18">
      <c r="A1579">
        <v>6452</v>
      </c>
      <c r="B1579">
        <v>1</v>
      </c>
      <c r="C1579">
        <v>0</v>
      </c>
      <c r="D1579" t="s">
        <v>2480</v>
      </c>
      <c r="E1579" t="s">
        <v>930</v>
      </c>
      <c r="F1579" t="s">
        <v>930</v>
      </c>
      <c r="G1579">
        <v>9535</v>
      </c>
      <c r="H1579">
        <v>0</v>
      </c>
      <c r="I1579">
        <v>0</v>
      </c>
      <c r="J1579">
        <v>23</v>
      </c>
      <c r="K1579">
        <v>2</v>
      </c>
      <c r="L1579">
        <v>0</v>
      </c>
      <c r="M1579">
        <v>6452</v>
      </c>
      <c r="N1579" t="s">
        <v>2481</v>
      </c>
      <c r="O1579" t="s">
        <v>930</v>
      </c>
      <c r="Q1579" s="1">
        <v>20.333333333333332</v>
      </c>
      <c r="R1579">
        <v>25.01</v>
      </c>
    </row>
    <row r="1580" spans="1:18">
      <c r="A1580">
        <v>6454</v>
      </c>
      <c r="B1580">
        <v>1</v>
      </c>
      <c r="C1580">
        <v>0</v>
      </c>
      <c r="D1580" t="s">
        <v>2482</v>
      </c>
      <c r="E1580" t="s">
        <v>930</v>
      </c>
      <c r="F1580" t="s">
        <v>930</v>
      </c>
      <c r="G1580">
        <v>9535</v>
      </c>
      <c r="H1580">
        <v>0</v>
      </c>
      <c r="I1580">
        <v>0</v>
      </c>
      <c r="J1580">
        <v>23</v>
      </c>
      <c r="K1580">
        <v>2</v>
      </c>
      <c r="L1580">
        <v>0</v>
      </c>
      <c r="M1580">
        <v>6454</v>
      </c>
      <c r="N1580" t="s">
        <v>2483</v>
      </c>
      <c r="O1580" t="s">
        <v>930</v>
      </c>
      <c r="Q1580" s="1">
        <v>32.520325203252035</v>
      </c>
      <c r="R1580">
        <v>40</v>
      </c>
    </row>
    <row r="1581" spans="1:18">
      <c r="A1581">
        <v>6455</v>
      </c>
      <c r="B1581">
        <v>1</v>
      </c>
      <c r="C1581">
        <v>0</v>
      </c>
      <c r="D1581" t="s">
        <v>2484</v>
      </c>
      <c r="E1581" t="s">
        <v>930</v>
      </c>
      <c r="F1581" t="s">
        <v>930</v>
      </c>
      <c r="G1581">
        <v>9535</v>
      </c>
      <c r="H1581">
        <v>0</v>
      </c>
      <c r="I1581">
        <v>0</v>
      </c>
      <c r="J1581">
        <v>23</v>
      </c>
      <c r="K1581">
        <v>2</v>
      </c>
      <c r="L1581">
        <v>0</v>
      </c>
      <c r="M1581">
        <v>6455</v>
      </c>
      <c r="N1581" t="s">
        <v>2485</v>
      </c>
      <c r="O1581" t="s">
        <v>930</v>
      </c>
      <c r="Q1581" s="1">
        <v>32.520325203252035</v>
      </c>
      <c r="R1581">
        <v>40</v>
      </c>
    </row>
    <row r="1582" spans="1:18">
      <c r="A1582">
        <v>6456</v>
      </c>
      <c r="B1582">
        <v>1</v>
      </c>
      <c r="C1582">
        <v>0</v>
      </c>
      <c r="D1582" t="s">
        <v>2486</v>
      </c>
      <c r="E1582" t="s">
        <v>930</v>
      </c>
      <c r="F1582" t="s">
        <v>930</v>
      </c>
      <c r="G1582">
        <v>9535</v>
      </c>
      <c r="H1582">
        <v>0</v>
      </c>
      <c r="I1582">
        <v>0</v>
      </c>
      <c r="J1582">
        <v>23</v>
      </c>
      <c r="K1582">
        <v>2</v>
      </c>
      <c r="L1582">
        <v>0</v>
      </c>
      <c r="M1582">
        <v>6456</v>
      </c>
      <c r="N1582" t="s">
        <v>2487</v>
      </c>
      <c r="O1582" t="s">
        <v>930</v>
      </c>
      <c r="Q1582" s="1">
        <v>32.520325203252035</v>
      </c>
      <c r="R1582">
        <v>40</v>
      </c>
    </row>
    <row r="1583" spans="1:18">
      <c r="A1583">
        <v>6457</v>
      </c>
      <c r="B1583">
        <v>1</v>
      </c>
      <c r="C1583">
        <v>0</v>
      </c>
      <c r="D1583" t="s">
        <v>2488</v>
      </c>
      <c r="E1583" t="s">
        <v>930</v>
      </c>
      <c r="F1583" t="s">
        <v>930</v>
      </c>
      <c r="G1583">
        <v>9535</v>
      </c>
      <c r="H1583">
        <v>0</v>
      </c>
      <c r="I1583">
        <v>0</v>
      </c>
      <c r="J1583">
        <v>23</v>
      </c>
      <c r="K1583">
        <v>2</v>
      </c>
      <c r="L1583">
        <v>0</v>
      </c>
      <c r="M1583">
        <v>6457</v>
      </c>
      <c r="N1583" t="s">
        <v>2489</v>
      </c>
      <c r="O1583" t="s">
        <v>930</v>
      </c>
      <c r="Q1583" s="1">
        <v>32.520325203252035</v>
      </c>
      <c r="R1583">
        <v>40</v>
      </c>
    </row>
    <row r="1584" spans="1:18">
      <c r="A1584">
        <v>6458</v>
      </c>
      <c r="B1584">
        <v>1</v>
      </c>
      <c r="C1584">
        <v>0</v>
      </c>
      <c r="D1584" t="s">
        <v>2490</v>
      </c>
      <c r="E1584" t="s">
        <v>930</v>
      </c>
      <c r="F1584" t="s">
        <v>930</v>
      </c>
      <c r="G1584">
        <v>9535</v>
      </c>
      <c r="H1584">
        <v>0</v>
      </c>
      <c r="I1584">
        <v>0</v>
      </c>
      <c r="J1584">
        <v>23</v>
      </c>
      <c r="K1584">
        <v>2</v>
      </c>
      <c r="L1584">
        <v>0</v>
      </c>
      <c r="M1584">
        <v>6458</v>
      </c>
      <c r="N1584" t="s">
        <v>2491</v>
      </c>
      <c r="O1584" t="s">
        <v>930</v>
      </c>
      <c r="Q1584" s="1">
        <v>32.520325203252035</v>
      </c>
      <c r="R1584">
        <v>40</v>
      </c>
    </row>
    <row r="1585" spans="1:18">
      <c r="A1585">
        <v>6459</v>
      </c>
      <c r="B1585">
        <v>1</v>
      </c>
      <c r="C1585">
        <v>0</v>
      </c>
      <c r="D1585" t="s">
        <v>2492</v>
      </c>
      <c r="E1585" t="s">
        <v>930</v>
      </c>
      <c r="F1585" t="s">
        <v>930</v>
      </c>
      <c r="G1585">
        <v>9535</v>
      </c>
      <c r="H1585">
        <v>0</v>
      </c>
      <c r="I1585">
        <v>0</v>
      </c>
      <c r="J1585">
        <v>23</v>
      </c>
      <c r="K1585">
        <v>2</v>
      </c>
      <c r="L1585">
        <v>0</v>
      </c>
      <c r="M1585">
        <v>6459</v>
      </c>
      <c r="N1585" t="s">
        <v>2493</v>
      </c>
      <c r="O1585" t="s">
        <v>930</v>
      </c>
      <c r="Q1585" s="1">
        <v>32.520325203252035</v>
      </c>
      <c r="R1585">
        <v>40</v>
      </c>
    </row>
    <row r="1586" spans="1:18">
      <c r="A1586">
        <v>6461</v>
      </c>
      <c r="B1586">
        <v>1</v>
      </c>
      <c r="C1586">
        <v>0</v>
      </c>
      <c r="D1586" t="s">
        <v>2494</v>
      </c>
      <c r="E1586" t="s">
        <v>930</v>
      </c>
      <c r="F1586" t="s">
        <v>930</v>
      </c>
      <c r="G1586">
        <v>9535</v>
      </c>
      <c r="H1586">
        <v>0</v>
      </c>
      <c r="I1586">
        <v>0</v>
      </c>
      <c r="J1586">
        <v>23</v>
      </c>
      <c r="K1586">
        <v>2</v>
      </c>
      <c r="L1586">
        <v>0</v>
      </c>
      <c r="M1586">
        <v>6461</v>
      </c>
      <c r="N1586" t="s">
        <v>2495</v>
      </c>
      <c r="O1586" t="s">
        <v>930</v>
      </c>
      <c r="Q1586" s="1">
        <v>12.203252032520323</v>
      </c>
      <c r="R1586">
        <v>15.01</v>
      </c>
    </row>
    <row r="1587" spans="1:18">
      <c r="A1587">
        <v>6462</v>
      </c>
      <c r="B1587">
        <v>1</v>
      </c>
      <c r="C1587">
        <v>0</v>
      </c>
      <c r="D1587" t="s">
        <v>2496</v>
      </c>
      <c r="E1587" t="s">
        <v>930</v>
      </c>
      <c r="F1587" t="s">
        <v>930</v>
      </c>
      <c r="G1587">
        <v>9535</v>
      </c>
      <c r="H1587">
        <v>0</v>
      </c>
      <c r="I1587">
        <v>0</v>
      </c>
      <c r="J1587">
        <v>23</v>
      </c>
      <c r="K1587">
        <v>2</v>
      </c>
      <c r="L1587">
        <v>0</v>
      </c>
      <c r="M1587">
        <v>6462</v>
      </c>
      <c r="N1587" t="s">
        <v>2497</v>
      </c>
      <c r="O1587" t="s">
        <v>930</v>
      </c>
      <c r="Q1587" s="1">
        <v>10.56910569105691</v>
      </c>
      <c r="R1587">
        <v>13</v>
      </c>
    </row>
    <row r="1588" spans="1:18">
      <c r="A1588">
        <v>6463</v>
      </c>
      <c r="B1588">
        <v>1</v>
      </c>
      <c r="C1588">
        <v>0</v>
      </c>
      <c r="D1588" t="s">
        <v>2498</v>
      </c>
      <c r="E1588" t="s">
        <v>930</v>
      </c>
      <c r="F1588" t="s">
        <v>930</v>
      </c>
      <c r="G1588">
        <v>9535</v>
      </c>
      <c r="H1588">
        <v>0</v>
      </c>
      <c r="I1588">
        <v>0</v>
      </c>
      <c r="J1588">
        <v>23</v>
      </c>
      <c r="K1588">
        <v>2</v>
      </c>
      <c r="L1588">
        <v>0</v>
      </c>
      <c r="M1588">
        <v>6463</v>
      </c>
      <c r="N1588" t="s">
        <v>2499</v>
      </c>
      <c r="O1588" t="s">
        <v>930</v>
      </c>
      <c r="Q1588" s="1">
        <v>13.821138211382111</v>
      </c>
      <c r="R1588">
        <v>17</v>
      </c>
    </row>
    <row r="1589" spans="1:18">
      <c r="A1589">
        <v>6464</v>
      </c>
      <c r="B1589">
        <v>1</v>
      </c>
      <c r="C1589">
        <v>0</v>
      </c>
      <c r="D1589" t="s">
        <v>2500</v>
      </c>
      <c r="E1589" t="s">
        <v>930</v>
      </c>
      <c r="F1589" t="s">
        <v>930</v>
      </c>
      <c r="G1589">
        <v>9535</v>
      </c>
      <c r="H1589">
        <v>0</v>
      </c>
      <c r="I1589">
        <v>0</v>
      </c>
      <c r="J1589">
        <v>23</v>
      </c>
      <c r="K1589">
        <v>2</v>
      </c>
      <c r="L1589">
        <v>0</v>
      </c>
      <c r="M1589">
        <v>6464</v>
      </c>
      <c r="N1589" t="s">
        <v>2501</v>
      </c>
      <c r="O1589" t="s">
        <v>930</v>
      </c>
      <c r="Q1589" s="1">
        <v>20.333333333333332</v>
      </c>
      <c r="R1589">
        <v>25.01</v>
      </c>
    </row>
    <row r="1590" spans="1:18">
      <c r="A1590">
        <v>6465</v>
      </c>
      <c r="B1590">
        <v>1</v>
      </c>
      <c r="C1590">
        <v>0</v>
      </c>
      <c r="D1590" t="s">
        <v>2502</v>
      </c>
      <c r="E1590" t="s">
        <v>930</v>
      </c>
      <c r="F1590" t="s">
        <v>930</v>
      </c>
      <c r="G1590">
        <v>9535</v>
      </c>
      <c r="H1590">
        <v>0</v>
      </c>
      <c r="I1590">
        <v>0</v>
      </c>
      <c r="J1590">
        <v>23</v>
      </c>
      <c r="K1590">
        <v>2</v>
      </c>
      <c r="L1590">
        <v>0</v>
      </c>
      <c r="M1590">
        <v>6465</v>
      </c>
      <c r="N1590" t="s">
        <v>2503</v>
      </c>
      <c r="O1590" t="s">
        <v>930</v>
      </c>
      <c r="Q1590" s="1">
        <v>24.390243902439025</v>
      </c>
      <c r="R1590">
        <v>30</v>
      </c>
    </row>
    <row r="1591" spans="1:18">
      <c r="A1591">
        <v>6466</v>
      </c>
      <c r="B1591">
        <v>1</v>
      </c>
      <c r="C1591">
        <v>0</v>
      </c>
      <c r="D1591" t="s">
        <v>2504</v>
      </c>
      <c r="E1591" t="s">
        <v>930</v>
      </c>
      <c r="F1591" t="s">
        <v>930</v>
      </c>
      <c r="G1591">
        <v>9535</v>
      </c>
      <c r="H1591">
        <v>0</v>
      </c>
      <c r="I1591">
        <v>0</v>
      </c>
      <c r="J1591">
        <v>23</v>
      </c>
      <c r="K1591">
        <v>2</v>
      </c>
      <c r="L1591">
        <v>0</v>
      </c>
      <c r="M1591">
        <v>6466</v>
      </c>
      <c r="N1591" t="s">
        <v>2505</v>
      </c>
      <c r="O1591" t="s">
        <v>930</v>
      </c>
      <c r="Q1591" s="1">
        <v>24.390243902439025</v>
      </c>
      <c r="R1591">
        <v>30</v>
      </c>
    </row>
    <row r="1592" spans="1:18">
      <c r="A1592">
        <v>6467</v>
      </c>
      <c r="B1592">
        <v>1</v>
      </c>
      <c r="C1592">
        <v>0</v>
      </c>
      <c r="D1592" t="s">
        <v>2506</v>
      </c>
      <c r="E1592" t="s">
        <v>930</v>
      </c>
      <c r="F1592" t="s">
        <v>930</v>
      </c>
      <c r="G1592">
        <v>9535</v>
      </c>
      <c r="H1592">
        <v>0</v>
      </c>
      <c r="I1592">
        <v>0</v>
      </c>
      <c r="J1592">
        <v>23</v>
      </c>
      <c r="K1592">
        <v>2</v>
      </c>
      <c r="L1592">
        <v>0</v>
      </c>
      <c r="M1592">
        <v>6467</v>
      </c>
      <c r="N1592" t="s">
        <v>2507</v>
      </c>
      <c r="O1592" t="s">
        <v>930</v>
      </c>
      <c r="Q1592" s="1">
        <v>13.821138211382111</v>
      </c>
      <c r="R1592">
        <v>17</v>
      </c>
    </row>
    <row r="1593" spans="1:18">
      <c r="A1593">
        <v>6468</v>
      </c>
      <c r="B1593">
        <v>1</v>
      </c>
      <c r="C1593">
        <v>0</v>
      </c>
      <c r="D1593" t="s">
        <v>3474</v>
      </c>
      <c r="E1593" t="s">
        <v>930</v>
      </c>
      <c r="F1593" t="s">
        <v>930</v>
      </c>
      <c r="G1593">
        <v>8880</v>
      </c>
      <c r="H1593">
        <v>0</v>
      </c>
      <c r="I1593">
        <v>0</v>
      </c>
      <c r="J1593">
        <v>23</v>
      </c>
      <c r="K1593">
        <v>2</v>
      </c>
      <c r="L1593">
        <v>1</v>
      </c>
      <c r="M1593">
        <v>6468</v>
      </c>
      <c r="N1593" t="s">
        <v>3475</v>
      </c>
      <c r="O1593" t="s">
        <v>930</v>
      </c>
      <c r="Q1593" s="1">
        <v>300</v>
      </c>
      <c r="R1593">
        <v>369</v>
      </c>
    </row>
    <row r="1594" spans="1:18">
      <c r="A1594">
        <v>6469</v>
      </c>
      <c r="B1594">
        <v>1</v>
      </c>
      <c r="C1594">
        <v>0</v>
      </c>
      <c r="D1594" t="s">
        <v>2397</v>
      </c>
      <c r="E1594" t="s">
        <v>930</v>
      </c>
      <c r="F1594" t="s">
        <v>930</v>
      </c>
      <c r="G1594">
        <v>9535</v>
      </c>
      <c r="H1594">
        <v>0</v>
      </c>
      <c r="I1594">
        <v>0</v>
      </c>
      <c r="J1594">
        <v>23</v>
      </c>
      <c r="K1594">
        <v>2</v>
      </c>
      <c r="L1594">
        <v>0</v>
      </c>
      <c r="M1594">
        <v>6469</v>
      </c>
      <c r="N1594" t="s">
        <v>2398</v>
      </c>
      <c r="O1594" t="s">
        <v>930</v>
      </c>
      <c r="Q1594" s="1">
        <v>20.333333333333332</v>
      </c>
      <c r="R1594">
        <v>25.01</v>
      </c>
    </row>
    <row r="1595" spans="1:18">
      <c r="A1595">
        <v>6470</v>
      </c>
      <c r="B1595">
        <v>1</v>
      </c>
      <c r="C1595">
        <v>0</v>
      </c>
      <c r="D1595" t="s">
        <v>8573</v>
      </c>
      <c r="E1595" t="s">
        <v>2470</v>
      </c>
      <c r="F1595" t="s">
        <v>930</v>
      </c>
      <c r="G1595">
        <v>9535</v>
      </c>
      <c r="H1595">
        <v>0</v>
      </c>
      <c r="I1595">
        <v>0</v>
      </c>
      <c r="J1595">
        <v>23</v>
      </c>
      <c r="K1595">
        <v>2</v>
      </c>
      <c r="L1595">
        <v>0</v>
      </c>
      <c r="M1595">
        <v>6470</v>
      </c>
      <c r="N1595" t="s">
        <v>9262</v>
      </c>
      <c r="O1595" t="s">
        <v>930</v>
      </c>
      <c r="Q1595" s="1">
        <v>21.292682926829269</v>
      </c>
      <c r="R1595">
        <v>26.19</v>
      </c>
    </row>
    <row r="1596" spans="1:18">
      <c r="A1596">
        <v>6471</v>
      </c>
      <c r="B1596">
        <v>1</v>
      </c>
      <c r="C1596">
        <v>0</v>
      </c>
      <c r="D1596" t="s">
        <v>8574</v>
      </c>
      <c r="E1596" t="s">
        <v>2470</v>
      </c>
      <c r="F1596" t="s">
        <v>930</v>
      </c>
      <c r="G1596">
        <v>9535</v>
      </c>
      <c r="H1596">
        <v>0</v>
      </c>
      <c r="I1596">
        <v>0</v>
      </c>
      <c r="J1596">
        <v>23</v>
      </c>
      <c r="K1596">
        <v>2</v>
      </c>
      <c r="L1596">
        <v>0</v>
      </c>
      <c r="M1596">
        <v>6471</v>
      </c>
      <c r="N1596" t="s">
        <v>9263</v>
      </c>
      <c r="O1596" t="s">
        <v>930</v>
      </c>
      <c r="Q1596" s="1">
        <v>14.869918699186991</v>
      </c>
      <c r="R1596">
        <v>18.29</v>
      </c>
    </row>
    <row r="1597" spans="1:18">
      <c r="A1597">
        <v>6472</v>
      </c>
      <c r="B1597">
        <v>1</v>
      </c>
      <c r="C1597">
        <v>0</v>
      </c>
      <c r="D1597" t="s">
        <v>8575</v>
      </c>
      <c r="E1597" t="s">
        <v>2470</v>
      </c>
      <c r="F1597" t="s">
        <v>930</v>
      </c>
      <c r="G1597">
        <v>9535</v>
      </c>
      <c r="H1597">
        <v>0</v>
      </c>
      <c r="I1597">
        <v>0</v>
      </c>
      <c r="J1597">
        <v>23</v>
      </c>
      <c r="K1597">
        <v>2</v>
      </c>
      <c r="L1597">
        <v>0</v>
      </c>
      <c r="M1597">
        <v>6472</v>
      </c>
      <c r="N1597" t="s">
        <v>9264</v>
      </c>
      <c r="O1597" t="s">
        <v>930</v>
      </c>
      <c r="Q1597" s="1">
        <v>21.292682926829269</v>
      </c>
      <c r="R1597">
        <v>26.19</v>
      </c>
    </row>
    <row r="1598" spans="1:18">
      <c r="A1598">
        <v>6473</v>
      </c>
      <c r="B1598">
        <v>1</v>
      </c>
      <c r="C1598">
        <v>0</v>
      </c>
      <c r="D1598" t="s">
        <v>8576</v>
      </c>
      <c r="E1598" t="s">
        <v>2470</v>
      </c>
      <c r="F1598" t="s">
        <v>930</v>
      </c>
      <c r="G1598">
        <v>9535</v>
      </c>
      <c r="H1598">
        <v>0</v>
      </c>
      <c r="I1598">
        <v>0</v>
      </c>
      <c r="J1598">
        <v>23</v>
      </c>
      <c r="K1598">
        <v>2</v>
      </c>
      <c r="L1598">
        <v>0</v>
      </c>
      <c r="M1598">
        <v>6473</v>
      </c>
      <c r="N1598" t="s">
        <v>9265</v>
      </c>
      <c r="O1598" t="s">
        <v>930</v>
      </c>
      <c r="Q1598" s="1">
        <v>22</v>
      </c>
      <c r="R1598">
        <v>27.06</v>
      </c>
    </row>
    <row r="1599" spans="1:18">
      <c r="A1599">
        <v>6474</v>
      </c>
      <c r="B1599">
        <v>1</v>
      </c>
      <c r="C1599">
        <v>0</v>
      </c>
      <c r="D1599" t="s">
        <v>8577</v>
      </c>
      <c r="E1599" t="s">
        <v>930</v>
      </c>
      <c r="F1599" t="s">
        <v>9266</v>
      </c>
      <c r="G1599">
        <v>9535</v>
      </c>
      <c r="H1599">
        <v>0</v>
      </c>
      <c r="I1599">
        <v>0</v>
      </c>
      <c r="J1599">
        <v>23</v>
      </c>
      <c r="K1599">
        <v>2</v>
      </c>
      <c r="L1599">
        <v>0</v>
      </c>
      <c r="M1599">
        <v>6474</v>
      </c>
      <c r="N1599" t="s">
        <v>8578</v>
      </c>
      <c r="O1599" t="s">
        <v>930</v>
      </c>
      <c r="Q1599" s="1">
        <v>20.73170731707317</v>
      </c>
      <c r="R1599">
        <v>25.5</v>
      </c>
    </row>
    <row r="1600" spans="1:18">
      <c r="A1600">
        <v>6475</v>
      </c>
      <c r="B1600">
        <v>1</v>
      </c>
      <c r="C1600">
        <v>0</v>
      </c>
      <c r="D1600" t="s">
        <v>8579</v>
      </c>
      <c r="E1600" t="s">
        <v>2470</v>
      </c>
      <c r="F1600" t="s">
        <v>9267</v>
      </c>
      <c r="G1600">
        <v>9535</v>
      </c>
      <c r="H1600">
        <v>0</v>
      </c>
      <c r="I1600">
        <v>0</v>
      </c>
      <c r="J1600">
        <v>23</v>
      </c>
      <c r="K1600">
        <v>2</v>
      </c>
      <c r="L1600">
        <v>0</v>
      </c>
      <c r="M1600">
        <v>6475</v>
      </c>
      <c r="N1600" t="s">
        <v>9268</v>
      </c>
      <c r="O1600" t="s">
        <v>930</v>
      </c>
      <c r="Q1600" s="1">
        <v>34.341463414634141</v>
      </c>
      <c r="R1600">
        <v>42.24</v>
      </c>
    </row>
    <row r="1601" spans="1:18">
      <c r="A1601">
        <v>6476</v>
      </c>
      <c r="B1601">
        <v>1</v>
      </c>
      <c r="C1601">
        <v>0</v>
      </c>
      <c r="D1601" t="s">
        <v>8580</v>
      </c>
      <c r="E1601" t="s">
        <v>2470</v>
      </c>
      <c r="F1601" t="s">
        <v>9269</v>
      </c>
      <c r="G1601">
        <v>9535</v>
      </c>
      <c r="H1601">
        <v>0</v>
      </c>
      <c r="I1601">
        <v>0</v>
      </c>
      <c r="J1601">
        <v>23</v>
      </c>
      <c r="K1601">
        <v>2</v>
      </c>
      <c r="L1601">
        <v>0</v>
      </c>
      <c r="M1601">
        <v>6476</v>
      </c>
      <c r="N1601" t="s">
        <v>9270</v>
      </c>
      <c r="O1601" t="s">
        <v>930</v>
      </c>
      <c r="Q1601" s="1">
        <v>22.869918699186993</v>
      </c>
      <c r="R1601">
        <v>28.13</v>
      </c>
    </row>
    <row r="1602" spans="1:18">
      <c r="A1602">
        <v>6483</v>
      </c>
      <c r="B1602">
        <v>1</v>
      </c>
      <c r="C1602">
        <v>0</v>
      </c>
      <c r="D1602" t="s">
        <v>3478</v>
      </c>
      <c r="E1602" t="s">
        <v>930</v>
      </c>
      <c r="F1602" t="s">
        <v>930</v>
      </c>
      <c r="G1602">
        <v>8880</v>
      </c>
      <c r="H1602">
        <v>0</v>
      </c>
      <c r="I1602">
        <v>0</v>
      </c>
      <c r="J1602">
        <v>23</v>
      </c>
      <c r="K1602">
        <v>2</v>
      </c>
      <c r="L1602">
        <v>1</v>
      </c>
      <c r="M1602">
        <v>6483</v>
      </c>
      <c r="N1602" t="s">
        <v>3479</v>
      </c>
      <c r="O1602" t="s">
        <v>930</v>
      </c>
      <c r="Q1602" s="1">
        <v>1000</v>
      </c>
      <c r="R1602">
        <v>1230</v>
      </c>
    </row>
    <row r="1603" spans="1:18">
      <c r="A1603">
        <v>6486</v>
      </c>
      <c r="B1603">
        <v>1</v>
      </c>
      <c r="C1603">
        <v>0</v>
      </c>
      <c r="D1603" t="s">
        <v>2399</v>
      </c>
      <c r="E1603" t="s">
        <v>930</v>
      </c>
      <c r="F1603" t="s">
        <v>930</v>
      </c>
      <c r="G1603">
        <v>9535</v>
      </c>
      <c r="H1603">
        <v>0</v>
      </c>
      <c r="I1603">
        <v>0</v>
      </c>
      <c r="J1603">
        <v>23</v>
      </c>
      <c r="K1603">
        <v>2</v>
      </c>
      <c r="L1603">
        <v>0</v>
      </c>
      <c r="M1603">
        <v>6486</v>
      </c>
      <c r="N1603" t="s">
        <v>2400</v>
      </c>
      <c r="O1603" t="s">
        <v>930</v>
      </c>
      <c r="Q1603" s="1">
        <v>1056.9105691056909</v>
      </c>
      <c r="R1603">
        <v>1300</v>
      </c>
    </row>
    <row r="1604" spans="1:18">
      <c r="A1604">
        <v>6487</v>
      </c>
      <c r="B1604">
        <v>1</v>
      </c>
      <c r="C1604">
        <v>0</v>
      </c>
      <c r="D1604" t="s">
        <v>3480</v>
      </c>
      <c r="E1604" t="s">
        <v>930</v>
      </c>
      <c r="F1604" t="s">
        <v>930</v>
      </c>
      <c r="G1604">
        <v>8880</v>
      </c>
      <c r="H1604">
        <v>0</v>
      </c>
      <c r="I1604">
        <v>0</v>
      </c>
      <c r="J1604">
        <v>23</v>
      </c>
      <c r="K1604">
        <v>2</v>
      </c>
      <c r="L1604">
        <v>1</v>
      </c>
      <c r="M1604">
        <v>6487</v>
      </c>
      <c r="N1604" t="s">
        <v>3481</v>
      </c>
      <c r="O1604" t="s">
        <v>930</v>
      </c>
      <c r="Q1604" s="1">
        <v>127.17073170731707</v>
      </c>
      <c r="R1604">
        <v>156.41999999999999</v>
      </c>
    </row>
    <row r="1605" spans="1:18">
      <c r="A1605">
        <v>6488</v>
      </c>
      <c r="B1605">
        <v>1</v>
      </c>
      <c r="C1605">
        <v>0</v>
      </c>
      <c r="D1605" t="s">
        <v>3482</v>
      </c>
      <c r="E1605" t="s">
        <v>930</v>
      </c>
      <c r="F1605" t="s">
        <v>930</v>
      </c>
      <c r="G1605">
        <v>8880</v>
      </c>
      <c r="H1605">
        <v>0</v>
      </c>
      <c r="I1605">
        <v>0</v>
      </c>
      <c r="J1605">
        <v>23</v>
      </c>
      <c r="K1605">
        <v>2</v>
      </c>
      <c r="L1605">
        <v>1</v>
      </c>
      <c r="M1605">
        <v>6488</v>
      </c>
      <c r="N1605" t="s">
        <v>3483</v>
      </c>
      <c r="O1605" t="s">
        <v>930</v>
      </c>
      <c r="Q1605" s="1">
        <v>813.00813008130092</v>
      </c>
      <c r="R1605">
        <v>1000</v>
      </c>
    </row>
    <row r="1606" spans="1:18">
      <c r="A1606">
        <v>6491</v>
      </c>
      <c r="B1606">
        <v>1</v>
      </c>
      <c r="C1606">
        <v>0</v>
      </c>
      <c r="D1606" t="s">
        <v>2401</v>
      </c>
      <c r="E1606" t="s">
        <v>930</v>
      </c>
      <c r="F1606" t="s">
        <v>930</v>
      </c>
      <c r="G1606">
        <v>9535</v>
      </c>
      <c r="H1606">
        <v>0</v>
      </c>
      <c r="I1606">
        <v>0</v>
      </c>
      <c r="J1606">
        <v>23</v>
      </c>
      <c r="K1606">
        <v>2</v>
      </c>
      <c r="L1606">
        <v>0</v>
      </c>
      <c r="M1606">
        <v>6491</v>
      </c>
      <c r="N1606" t="s">
        <v>2402</v>
      </c>
      <c r="O1606" t="s">
        <v>930</v>
      </c>
      <c r="Q1606" s="1">
        <v>4.0731707317073171</v>
      </c>
      <c r="R1606">
        <v>5.01</v>
      </c>
    </row>
    <row r="1607" spans="1:18">
      <c r="A1607">
        <v>6493</v>
      </c>
      <c r="B1607">
        <v>1</v>
      </c>
      <c r="C1607">
        <v>0</v>
      </c>
      <c r="D1607" t="s">
        <v>3484</v>
      </c>
      <c r="E1607" t="s">
        <v>930</v>
      </c>
      <c r="F1607" t="s">
        <v>930</v>
      </c>
      <c r="G1607">
        <v>8880</v>
      </c>
      <c r="H1607">
        <v>0</v>
      </c>
      <c r="I1607">
        <v>0</v>
      </c>
      <c r="J1607">
        <v>23</v>
      </c>
      <c r="K1607">
        <v>2</v>
      </c>
      <c r="L1607">
        <v>1</v>
      </c>
      <c r="M1607">
        <v>6493</v>
      </c>
      <c r="N1607" t="s">
        <v>3485</v>
      </c>
      <c r="O1607" t="s">
        <v>930</v>
      </c>
      <c r="Q1607" s="1">
        <v>24.390243902439025</v>
      </c>
      <c r="R1607">
        <v>30</v>
      </c>
    </row>
    <row r="1608" spans="1:18">
      <c r="A1608">
        <v>6495</v>
      </c>
      <c r="B1608">
        <v>1</v>
      </c>
      <c r="C1608">
        <v>0</v>
      </c>
      <c r="D1608" t="s">
        <v>3486</v>
      </c>
      <c r="E1608" t="s">
        <v>930</v>
      </c>
      <c r="F1608" t="s">
        <v>930</v>
      </c>
      <c r="G1608">
        <v>8880</v>
      </c>
      <c r="H1608">
        <v>0</v>
      </c>
      <c r="I1608">
        <v>0</v>
      </c>
      <c r="J1608">
        <v>23</v>
      </c>
      <c r="K1608">
        <v>2</v>
      </c>
      <c r="L1608">
        <v>1</v>
      </c>
      <c r="M1608">
        <v>6495</v>
      </c>
      <c r="N1608" t="s">
        <v>3487</v>
      </c>
      <c r="O1608" t="s">
        <v>930</v>
      </c>
      <c r="Q1608" s="1">
        <v>32.829268292682926</v>
      </c>
      <c r="R1608">
        <v>40.380000000000003</v>
      </c>
    </row>
    <row r="1609" spans="1:18">
      <c r="A1609">
        <v>6501</v>
      </c>
      <c r="B1609">
        <v>1</v>
      </c>
      <c r="C1609">
        <v>0</v>
      </c>
      <c r="D1609" t="s">
        <v>3488</v>
      </c>
      <c r="E1609" t="s">
        <v>930</v>
      </c>
      <c r="F1609" t="s">
        <v>930</v>
      </c>
      <c r="G1609">
        <v>8880</v>
      </c>
      <c r="H1609">
        <v>0</v>
      </c>
      <c r="I1609">
        <v>0</v>
      </c>
      <c r="J1609">
        <v>23</v>
      </c>
      <c r="K1609">
        <v>2</v>
      </c>
      <c r="L1609">
        <v>1</v>
      </c>
      <c r="M1609">
        <v>6501</v>
      </c>
      <c r="N1609" t="s">
        <v>3489</v>
      </c>
      <c r="O1609" t="s">
        <v>930</v>
      </c>
      <c r="Q1609" s="1">
        <v>51.390243902439025</v>
      </c>
      <c r="R1609">
        <v>63.21</v>
      </c>
    </row>
    <row r="1610" spans="1:18">
      <c r="A1610">
        <v>6502</v>
      </c>
      <c r="B1610">
        <v>1</v>
      </c>
      <c r="C1610">
        <v>0</v>
      </c>
      <c r="D1610" t="s">
        <v>3490</v>
      </c>
      <c r="E1610" t="s">
        <v>930</v>
      </c>
      <c r="F1610" t="s">
        <v>930</v>
      </c>
      <c r="G1610">
        <v>8880</v>
      </c>
      <c r="H1610">
        <v>0</v>
      </c>
      <c r="I1610">
        <v>0</v>
      </c>
      <c r="J1610">
        <v>23</v>
      </c>
      <c r="K1610">
        <v>2</v>
      </c>
      <c r="L1610">
        <v>1</v>
      </c>
      <c r="M1610">
        <v>6502</v>
      </c>
      <c r="N1610" t="s">
        <v>3491</v>
      </c>
      <c r="O1610" t="s">
        <v>930</v>
      </c>
      <c r="Q1610" s="1">
        <v>12.398373983739836</v>
      </c>
      <c r="R1610">
        <v>15.25</v>
      </c>
    </row>
    <row r="1611" spans="1:18">
      <c r="A1611">
        <v>6507</v>
      </c>
      <c r="B1611">
        <v>1</v>
      </c>
      <c r="C1611">
        <v>0</v>
      </c>
      <c r="D1611" t="s">
        <v>3492</v>
      </c>
      <c r="E1611" t="s">
        <v>930</v>
      </c>
      <c r="F1611" t="s">
        <v>930</v>
      </c>
      <c r="G1611">
        <v>8880</v>
      </c>
      <c r="H1611">
        <v>0</v>
      </c>
      <c r="I1611">
        <v>0</v>
      </c>
      <c r="J1611">
        <v>23</v>
      </c>
      <c r="K1611">
        <v>2</v>
      </c>
      <c r="L1611">
        <v>1</v>
      </c>
      <c r="M1611">
        <v>6507</v>
      </c>
      <c r="N1611" t="s">
        <v>3493</v>
      </c>
      <c r="O1611" t="s">
        <v>930</v>
      </c>
      <c r="Q1611" s="1">
        <v>28.715447154471544</v>
      </c>
      <c r="R1611">
        <v>35.32</v>
      </c>
    </row>
    <row r="1612" spans="1:18">
      <c r="A1612">
        <v>6511</v>
      </c>
      <c r="B1612">
        <v>1</v>
      </c>
      <c r="C1612">
        <v>0</v>
      </c>
      <c r="D1612" t="s">
        <v>3494</v>
      </c>
      <c r="E1612" t="s">
        <v>930</v>
      </c>
      <c r="F1612" t="s">
        <v>930</v>
      </c>
      <c r="G1612">
        <v>8880</v>
      </c>
      <c r="H1612">
        <v>0</v>
      </c>
      <c r="I1612">
        <v>0</v>
      </c>
      <c r="J1612">
        <v>23</v>
      </c>
      <c r="K1612">
        <v>2</v>
      </c>
      <c r="L1612">
        <v>1</v>
      </c>
      <c r="M1612">
        <v>6511</v>
      </c>
      <c r="N1612" t="s">
        <v>3495</v>
      </c>
      <c r="O1612" t="s">
        <v>930</v>
      </c>
      <c r="Q1612" s="1">
        <v>57.146341463414629</v>
      </c>
      <c r="R1612">
        <v>70.290000000000006</v>
      </c>
    </row>
    <row r="1613" spans="1:18">
      <c r="A1613">
        <v>6513</v>
      </c>
      <c r="B1613">
        <v>1</v>
      </c>
      <c r="C1613">
        <v>0</v>
      </c>
      <c r="D1613" t="s">
        <v>3496</v>
      </c>
      <c r="E1613" t="s">
        <v>930</v>
      </c>
      <c r="F1613" t="s">
        <v>930</v>
      </c>
      <c r="G1613">
        <v>8880</v>
      </c>
      <c r="H1613">
        <v>0</v>
      </c>
      <c r="I1613">
        <v>0</v>
      </c>
      <c r="J1613">
        <v>23</v>
      </c>
      <c r="K1613">
        <v>2</v>
      </c>
      <c r="L1613">
        <v>1</v>
      </c>
      <c r="M1613">
        <v>6513</v>
      </c>
      <c r="N1613" t="s">
        <v>3497</v>
      </c>
      <c r="O1613" t="s">
        <v>930</v>
      </c>
      <c r="Q1613" s="1">
        <v>250</v>
      </c>
      <c r="R1613">
        <v>307.5</v>
      </c>
    </row>
    <row r="1614" spans="1:18">
      <c r="A1614">
        <v>6516</v>
      </c>
      <c r="B1614">
        <v>1</v>
      </c>
      <c r="C1614">
        <v>0</v>
      </c>
      <c r="D1614" t="s">
        <v>3502</v>
      </c>
      <c r="E1614" t="s">
        <v>930</v>
      </c>
      <c r="F1614" t="s">
        <v>930</v>
      </c>
      <c r="G1614">
        <v>8880</v>
      </c>
      <c r="H1614">
        <v>0</v>
      </c>
      <c r="I1614">
        <v>0</v>
      </c>
      <c r="J1614">
        <v>23</v>
      </c>
      <c r="K1614">
        <v>2</v>
      </c>
      <c r="L1614">
        <v>1</v>
      </c>
      <c r="M1614">
        <v>6516</v>
      </c>
      <c r="N1614" t="s">
        <v>3503</v>
      </c>
      <c r="O1614" t="s">
        <v>930</v>
      </c>
      <c r="Q1614" s="1">
        <v>134.91869918699186</v>
      </c>
      <c r="R1614">
        <v>165.95</v>
      </c>
    </row>
    <row r="1615" spans="1:18">
      <c r="A1615">
        <v>6517</v>
      </c>
      <c r="B1615">
        <v>1</v>
      </c>
      <c r="C1615">
        <v>0</v>
      </c>
      <c r="D1615" t="s">
        <v>3498</v>
      </c>
      <c r="E1615" t="s">
        <v>930</v>
      </c>
      <c r="F1615" t="s">
        <v>930</v>
      </c>
      <c r="G1615">
        <v>8880</v>
      </c>
      <c r="H1615">
        <v>0</v>
      </c>
      <c r="I1615">
        <v>0</v>
      </c>
      <c r="J1615">
        <v>23</v>
      </c>
      <c r="K1615">
        <v>2</v>
      </c>
      <c r="L1615">
        <v>1</v>
      </c>
      <c r="M1615">
        <v>6517</v>
      </c>
      <c r="N1615" t="s">
        <v>3499</v>
      </c>
      <c r="O1615" t="s">
        <v>930</v>
      </c>
      <c r="Q1615" s="1">
        <v>158.39024390243904</v>
      </c>
      <c r="R1615">
        <v>194.82</v>
      </c>
    </row>
    <row r="1616" spans="1:18">
      <c r="A1616">
        <v>6522</v>
      </c>
      <c r="B1616">
        <v>1</v>
      </c>
      <c r="C1616">
        <v>0</v>
      </c>
      <c r="D1616" t="s">
        <v>3500</v>
      </c>
      <c r="E1616" t="s">
        <v>930</v>
      </c>
      <c r="F1616" t="s">
        <v>930</v>
      </c>
      <c r="G1616">
        <v>8880</v>
      </c>
      <c r="H1616">
        <v>0</v>
      </c>
      <c r="I1616">
        <v>0</v>
      </c>
      <c r="J1616">
        <v>23</v>
      </c>
      <c r="K1616">
        <v>2</v>
      </c>
      <c r="L1616">
        <v>1</v>
      </c>
      <c r="M1616">
        <v>6522</v>
      </c>
      <c r="N1616" t="s">
        <v>3501</v>
      </c>
      <c r="O1616" t="s">
        <v>930</v>
      </c>
      <c r="Q1616" s="1">
        <v>64</v>
      </c>
      <c r="R1616">
        <v>78.72</v>
      </c>
    </row>
    <row r="1617" spans="1:18">
      <c r="A1617">
        <v>6523</v>
      </c>
      <c r="B1617">
        <v>1</v>
      </c>
      <c r="C1617">
        <v>0</v>
      </c>
      <c r="D1617" t="s">
        <v>3504</v>
      </c>
      <c r="E1617" t="s">
        <v>930</v>
      </c>
      <c r="F1617" t="s">
        <v>930</v>
      </c>
      <c r="G1617">
        <v>8880</v>
      </c>
      <c r="H1617">
        <v>0</v>
      </c>
      <c r="I1617">
        <v>0</v>
      </c>
      <c r="J1617">
        <v>23</v>
      </c>
      <c r="K1617">
        <v>2</v>
      </c>
      <c r="L1617">
        <v>1</v>
      </c>
      <c r="M1617">
        <v>6523</v>
      </c>
      <c r="N1617" t="s">
        <v>3505</v>
      </c>
      <c r="O1617" t="s">
        <v>930</v>
      </c>
      <c r="Q1617" s="1">
        <v>5.6910569105691051</v>
      </c>
      <c r="R1617">
        <v>7</v>
      </c>
    </row>
    <row r="1618" spans="1:18">
      <c r="A1618">
        <v>6525</v>
      </c>
      <c r="B1618">
        <v>1</v>
      </c>
      <c r="C1618">
        <v>0</v>
      </c>
      <c r="D1618" t="s">
        <v>3506</v>
      </c>
      <c r="E1618" t="s">
        <v>930</v>
      </c>
      <c r="F1618" t="s">
        <v>930</v>
      </c>
      <c r="G1618">
        <v>8880</v>
      </c>
      <c r="H1618">
        <v>0</v>
      </c>
      <c r="I1618">
        <v>0</v>
      </c>
      <c r="J1618">
        <v>23</v>
      </c>
      <c r="K1618">
        <v>2</v>
      </c>
      <c r="L1618">
        <v>1</v>
      </c>
      <c r="M1618">
        <v>6525</v>
      </c>
      <c r="N1618" t="s">
        <v>3507</v>
      </c>
      <c r="O1618" t="s">
        <v>930</v>
      </c>
      <c r="Q1618" s="1">
        <v>32.804878048780488</v>
      </c>
      <c r="R1618">
        <v>40.35</v>
      </c>
    </row>
    <row r="1619" spans="1:18">
      <c r="A1619">
        <v>6538</v>
      </c>
      <c r="B1619">
        <v>1</v>
      </c>
      <c r="C1619">
        <v>0</v>
      </c>
      <c r="D1619" t="s">
        <v>1422</v>
      </c>
      <c r="E1619" t="s">
        <v>930</v>
      </c>
      <c r="F1619" t="s">
        <v>930</v>
      </c>
      <c r="G1619">
        <v>9535</v>
      </c>
      <c r="H1619">
        <v>0</v>
      </c>
      <c r="I1619">
        <v>0</v>
      </c>
      <c r="J1619">
        <v>23</v>
      </c>
      <c r="K1619">
        <v>2</v>
      </c>
      <c r="L1619">
        <v>0</v>
      </c>
      <c r="M1619">
        <v>6538</v>
      </c>
      <c r="N1619" t="s">
        <v>1423</v>
      </c>
      <c r="O1619" t="s">
        <v>930</v>
      </c>
      <c r="Q1619" s="1">
        <v>16.260162601626018</v>
      </c>
      <c r="R1619">
        <v>20</v>
      </c>
    </row>
    <row r="1620" spans="1:18">
      <c r="A1620">
        <v>6539</v>
      </c>
      <c r="B1620">
        <v>1</v>
      </c>
      <c r="C1620">
        <v>0</v>
      </c>
      <c r="D1620" t="s">
        <v>1424</v>
      </c>
      <c r="E1620" t="s">
        <v>930</v>
      </c>
      <c r="F1620" t="s">
        <v>930</v>
      </c>
      <c r="G1620">
        <v>9535</v>
      </c>
      <c r="H1620">
        <v>0</v>
      </c>
      <c r="I1620">
        <v>0</v>
      </c>
      <c r="J1620">
        <v>23</v>
      </c>
      <c r="K1620">
        <v>2</v>
      </c>
      <c r="L1620">
        <v>0</v>
      </c>
      <c r="M1620">
        <v>6539</v>
      </c>
      <c r="N1620" t="s">
        <v>1425</v>
      </c>
      <c r="O1620" t="s">
        <v>930</v>
      </c>
      <c r="Q1620" s="1">
        <v>23.577235772357724</v>
      </c>
      <c r="R1620">
        <v>29</v>
      </c>
    </row>
    <row r="1621" spans="1:18">
      <c r="A1621">
        <v>6542</v>
      </c>
      <c r="B1621">
        <v>1</v>
      </c>
      <c r="C1621">
        <v>0</v>
      </c>
      <c r="D1621" t="s">
        <v>1440</v>
      </c>
      <c r="E1621" t="s">
        <v>930</v>
      </c>
      <c r="F1621" t="s">
        <v>930</v>
      </c>
      <c r="G1621">
        <v>9535</v>
      </c>
      <c r="H1621">
        <v>0</v>
      </c>
      <c r="I1621">
        <v>0</v>
      </c>
      <c r="J1621">
        <v>23</v>
      </c>
      <c r="K1621">
        <v>2</v>
      </c>
      <c r="L1621">
        <v>0</v>
      </c>
      <c r="M1621">
        <v>6542</v>
      </c>
      <c r="N1621" t="s">
        <v>1441</v>
      </c>
      <c r="O1621" t="s">
        <v>930</v>
      </c>
      <c r="Q1621" s="1">
        <v>24.390243902439025</v>
      </c>
      <c r="R1621">
        <v>30</v>
      </c>
    </row>
    <row r="1622" spans="1:18">
      <c r="A1622">
        <v>6543</v>
      </c>
      <c r="B1622">
        <v>1</v>
      </c>
      <c r="C1622">
        <v>0</v>
      </c>
      <c r="D1622" t="s">
        <v>8540</v>
      </c>
      <c r="E1622" t="s">
        <v>930</v>
      </c>
      <c r="F1622" t="s">
        <v>930</v>
      </c>
      <c r="G1622">
        <v>9535</v>
      </c>
      <c r="H1622">
        <v>0</v>
      </c>
      <c r="I1622">
        <v>0</v>
      </c>
      <c r="J1622">
        <v>23</v>
      </c>
      <c r="K1622">
        <v>2</v>
      </c>
      <c r="L1622">
        <v>0</v>
      </c>
      <c r="M1622">
        <v>6543</v>
      </c>
      <c r="N1622" t="s">
        <v>1442</v>
      </c>
      <c r="O1622" t="s">
        <v>930</v>
      </c>
      <c r="Q1622" s="1">
        <v>7.2276422764227641</v>
      </c>
      <c r="R1622">
        <v>8.89</v>
      </c>
    </row>
    <row r="1623" spans="1:18">
      <c r="A1623">
        <v>6544</v>
      </c>
      <c r="B1623">
        <v>1</v>
      </c>
      <c r="C1623">
        <v>0</v>
      </c>
      <c r="D1623" t="s">
        <v>1443</v>
      </c>
      <c r="E1623" t="s">
        <v>930</v>
      </c>
      <c r="F1623" t="s">
        <v>930</v>
      </c>
      <c r="G1623">
        <v>9535</v>
      </c>
      <c r="H1623">
        <v>0</v>
      </c>
      <c r="I1623">
        <v>0</v>
      </c>
      <c r="J1623">
        <v>23</v>
      </c>
      <c r="K1623">
        <v>2</v>
      </c>
      <c r="L1623">
        <v>0</v>
      </c>
      <c r="M1623">
        <v>6544</v>
      </c>
      <c r="N1623" t="s">
        <v>1444</v>
      </c>
      <c r="O1623" t="s">
        <v>930</v>
      </c>
      <c r="Q1623" s="1">
        <v>35.195121951219512</v>
      </c>
      <c r="R1623">
        <v>43.29</v>
      </c>
    </row>
    <row r="1624" spans="1:18">
      <c r="A1624">
        <v>6545</v>
      </c>
      <c r="B1624">
        <v>1</v>
      </c>
      <c r="C1624">
        <v>0</v>
      </c>
      <c r="D1624" t="s">
        <v>1445</v>
      </c>
      <c r="E1624" t="s">
        <v>930</v>
      </c>
      <c r="F1624" t="s">
        <v>930</v>
      </c>
      <c r="G1624">
        <v>9535</v>
      </c>
      <c r="H1624">
        <v>0</v>
      </c>
      <c r="I1624">
        <v>0</v>
      </c>
      <c r="J1624">
        <v>23</v>
      </c>
      <c r="K1624">
        <v>2</v>
      </c>
      <c r="L1624">
        <v>1</v>
      </c>
      <c r="M1624">
        <v>6545</v>
      </c>
      <c r="N1624" t="s">
        <v>1446</v>
      </c>
      <c r="O1624" t="s">
        <v>930</v>
      </c>
      <c r="Q1624" s="1">
        <v>31.707317073170731</v>
      </c>
      <c r="R1624">
        <v>39</v>
      </c>
    </row>
    <row r="1625" spans="1:18">
      <c r="A1625">
        <v>6546</v>
      </c>
      <c r="B1625">
        <v>1</v>
      </c>
      <c r="C1625">
        <v>0</v>
      </c>
      <c r="D1625" t="s">
        <v>1447</v>
      </c>
      <c r="E1625" t="s">
        <v>930</v>
      </c>
      <c r="F1625" t="s">
        <v>930</v>
      </c>
      <c r="G1625">
        <v>9535</v>
      </c>
      <c r="H1625">
        <v>0</v>
      </c>
      <c r="I1625">
        <v>0</v>
      </c>
      <c r="J1625">
        <v>23</v>
      </c>
      <c r="K1625">
        <v>2</v>
      </c>
      <c r="L1625">
        <v>0</v>
      </c>
      <c r="M1625">
        <v>6546</v>
      </c>
      <c r="N1625" t="s">
        <v>1448</v>
      </c>
      <c r="O1625" t="s">
        <v>930</v>
      </c>
      <c r="Q1625" s="1">
        <v>4.4715447154471537</v>
      </c>
      <c r="R1625">
        <v>5.5</v>
      </c>
    </row>
    <row r="1626" spans="1:18">
      <c r="A1626">
        <v>6547</v>
      </c>
      <c r="B1626">
        <v>1</v>
      </c>
      <c r="C1626">
        <v>0</v>
      </c>
      <c r="D1626" t="s">
        <v>1449</v>
      </c>
      <c r="E1626" t="s">
        <v>930</v>
      </c>
      <c r="F1626" t="s">
        <v>930</v>
      </c>
      <c r="G1626">
        <v>9535</v>
      </c>
      <c r="H1626">
        <v>0</v>
      </c>
      <c r="I1626">
        <v>0</v>
      </c>
      <c r="J1626">
        <v>23</v>
      </c>
      <c r="K1626">
        <v>2</v>
      </c>
      <c r="L1626">
        <v>0</v>
      </c>
      <c r="M1626">
        <v>6547</v>
      </c>
      <c r="N1626" t="s">
        <v>1450</v>
      </c>
      <c r="O1626" t="s">
        <v>930</v>
      </c>
      <c r="Q1626" s="1">
        <v>43.089430894308947</v>
      </c>
      <c r="R1626">
        <v>53</v>
      </c>
    </row>
    <row r="1627" spans="1:18">
      <c r="A1627">
        <v>6548</v>
      </c>
      <c r="B1627">
        <v>1</v>
      </c>
      <c r="C1627">
        <v>0</v>
      </c>
      <c r="D1627" t="s">
        <v>1451</v>
      </c>
      <c r="E1627" t="s">
        <v>930</v>
      </c>
      <c r="F1627" t="s">
        <v>930</v>
      </c>
      <c r="G1627">
        <v>9535</v>
      </c>
      <c r="H1627">
        <v>0</v>
      </c>
      <c r="I1627">
        <v>0</v>
      </c>
      <c r="J1627">
        <v>23</v>
      </c>
      <c r="K1627">
        <v>2</v>
      </c>
      <c r="L1627">
        <v>0</v>
      </c>
      <c r="M1627">
        <v>6548</v>
      </c>
      <c r="N1627" t="s">
        <v>1452</v>
      </c>
      <c r="O1627" t="s">
        <v>930</v>
      </c>
      <c r="Q1627" s="1">
        <v>4</v>
      </c>
      <c r="R1627">
        <v>4.92</v>
      </c>
    </row>
    <row r="1628" spans="1:18">
      <c r="A1628">
        <v>6549</v>
      </c>
      <c r="B1628">
        <v>1</v>
      </c>
      <c r="C1628">
        <v>0</v>
      </c>
      <c r="D1628" t="s">
        <v>1453</v>
      </c>
      <c r="E1628" t="s">
        <v>930</v>
      </c>
      <c r="F1628" t="s">
        <v>930</v>
      </c>
      <c r="G1628">
        <v>9535</v>
      </c>
      <c r="H1628">
        <v>0</v>
      </c>
      <c r="I1628">
        <v>0</v>
      </c>
      <c r="J1628">
        <v>23</v>
      </c>
      <c r="K1628">
        <v>2</v>
      </c>
      <c r="L1628">
        <v>1</v>
      </c>
      <c r="M1628">
        <v>6549</v>
      </c>
      <c r="N1628" t="s">
        <v>1454</v>
      </c>
      <c r="O1628" t="s">
        <v>930</v>
      </c>
      <c r="Q1628" s="1">
        <v>34.146341463414629</v>
      </c>
      <c r="R1628">
        <v>42</v>
      </c>
    </row>
    <row r="1629" spans="1:18">
      <c r="A1629">
        <v>6550</v>
      </c>
      <c r="B1629">
        <v>1</v>
      </c>
      <c r="C1629">
        <v>0</v>
      </c>
      <c r="D1629" t="s">
        <v>1455</v>
      </c>
      <c r="E1629" t="s">
        <v>930</v>
      </c>
      <c r="F1629" t="s">
        <v>930</v>
      </c>
      <c r="G1629">
        <v>9535</v>
      </c>
      <c r="H1629">
        <v>0</v>
      </c>
      <c r="I1629">
        <v>0</v>
      </c>
      <c r="J1629">
        <v>23</v>
      </c>
      <c r="K1629">
        <v>2</v>
      </c>
      <c r="L1629">
        <v>0</v>
      </c>
      <c r="M1629">
        <v>6550</v>
      </c>
      <c r="N1629" t="s">
        <v>1456</v>
      </c>
      <c r="O1629" t="s">
        <v>930</v>
      </c>
      <c r="Q1629" s="1">
        <v>6.5040650406504064</v>
      </c>
      <c r="R1629">
        <v>8</v>
      </c>
    </row>
    <row r="1630" spans="1:18">
      <c r="A1630">
        <v>6551</v>
      </c>
      <c r="B1630">
        <v>1</v>
      </c>
      <c r="C1630">
        <v>0</v>
      </c>
      <c r="D1630" t="s">
        <v>1457</v>
      </c>
      <c r="E1630" t="s">
        <v>930</v>
      </c>
      <c r="F1630" t="s">
        <v>930</v>
      </c>
      <c r="G1630">
        <v>9535</v>
      </c>
      <c r="H1630">
        <v>0</v>
      </c>
      <c r="I1630">
        <v>0</v>
      </c>
      <c r="J1630">
        <v>23</v>
      </c>
      <c r="K1630">
        <v>2</v>
      </c>
      <c r="L1630">
        <v>0</v>
      </c>
      <c r="M1630">
        <v>6551</v>
      </c>
      <c r="N1630" t="s">
        <v>1458</v>
      </c>
      <c r="O1630" t="s">
        <v>930</v>
      </c>
      <c r="Q1630" s="1">
        <v>8.9430894308943074</v>
      </c>
      <c r="R1630">
        <v>11</v>
      </c>
    </row>
    <row r="1631" spans="1:18">
      <c r="A1631">
        <v>6552</v>
      </c>
      <c r="B1631">
        <v>1</v>
      </c>
      <c r="C1631">
        <v>0</v>
      </c>
      <c r="D1631" t="s">
        <v>1459</v>
      </c>
      <c r="E1631" t="s">
        <v>930</v>
      </c>
      <c r="F1631" t="s">
        <v>930</v>
      </c>
      <c r="G1631">
        <v>9535</v>
      </c>
      <c r="H1631">
        <v>0</v>
      </c>
      <c r="I1631">
        <v>0</v>
      </c>
      <c r="J1631">
        <v>23</v>
      </c>
      <c r="K1631">
        <v>2</v>
      </c>
      <c r="L1631">
        <v>0</v>
      </c>
      <c r="M1631">
        <v>6552</v>
      </c>
      <c r="N1631" t="s">
        <v>1460</v>
      </c>
      <c r="O1631" t="s">
        <v>930</v>
      </c>
      <c r="Q1631" s="1">
        <v>5.4471544715447147</v>
      </c>
      <c r="R1631">
        <v>6.7</v>
      </c>
    </row>
    <row r="1632" spans="1:18">
      <c r="A1632">
        <v>6553</v>
      </c>
      <c r="B1632">
        <v>1</v>
      </c>
      <c r="C1632">
        <v>0</v>
      </c>
      <c r="D1632" t="s">
        <v>1461</v>
      </c>
      <c r="E1632" t="s">
        <v>930</v>
      </c>
      <c r="F1632" t="s">
        <v>930</v>
      </c>
      <c r="G1632">
        <v>9535</v>
      </c>
      <c r="H1632">
        <v>0</v>
      </c>
      <c r="I1632">
        <v>0</v>
      </c>
      <c r="J1632">
        <v>23</v>
      </c>
      <c r="K1632">
        <v>2</v>
      </c>
      <c r="L1632">
        <v>0</v>
      </c>
      <c r="M1632">
        <v>6553</v>
      </c>
      <c r="N1632" t="s">
        <v>1462</v>
      </c>
      <c r="O1632" t="s">
        <v>930</v>
      </c>
      <c r="Q1632" s="1">
        <v>46.341463414634141</v>
      </c>
      <c r="R1632">
        <v>57</v>
      </c>
    </row>
    <row r="1633" spans="1:18">
      <c r="A1633">
        <v>6554</v>
      </c>
      <c r="B1633">
        <v>1</v>
      </c>
      <c r="C1633">
        <v>0</v>
      </c>
      <c r="D1633" t="s">
        <v>1463</v>
      </c>
      <c r="E1633" t="s">
        <v>930</v>
      </c>
      <c r="F1633" t="s">
        <v>930</v>
      </c>
      <c r="G1633">
        <v>9535</v>
      </c>
      <c r="H1633">
        <v>0</v>
      </c>
      <c r="I1633">
        <v>0</v>
      </c>
      <c r="J1633">
        <v>23</v>
      </c>
      <c r="K1633">
        <v>2</v>
      </c>
      <c r="L1633">
        <v>1</v>
      </c>
      <c r="M1633">
        <v>6554</v>
      </c>
      <c r="N1633" t="s">
        <v>1464</v>
      </c>
      <c r="O1633" t="s">
        <v>930</v>
      </c>
      <c r="Q1633" s="1">
        <v>4.5853658536585362</v>
      </c>
      <c r="R1633">
        <v>5.64</v>
      </c>
    </row>
    <row r="1634" spans="1:18">
      <c r="A1634">
        <v>6555</v>
      </c>
      <c r="B1634">
        <v>1</v>
      </c>
      <c r="C1634">
        <v>0</v>
      </c>
      <c r="D1634" t="s">
        <v>1465</v>
      </c>
      <c r="E1634" t="s">
        <v>930</v>
      </c>
      <c r="F1634" t="s">
        <v>930</v>
      </c>
      <c r="G1634">
        <v>9535</v>
      </c>
      <c r="H1634">
        <v>0</v>
      </c>
      <c r="I1634">
        <v>0</v>
      </c>
      <c r="J1634">
        <v>23</v>
      </c>
      <c r="K1634">
        <v>2</v>
      </c>
      <c r="L1634">
        <v>0</v>
      </c>
      <c r="M1634">
        <v>6555</v>
      </c>
      <c r="N1634" t="s">
        <v>1466</v>
      </c>
      <c r="O1634" t="s">
        <v>930</v>
      </c>
      <c r="Q1634" s="1">
        <v>1.6260162601626009</v>
      </c>
      <c r="R1634">
        <v>2</v>
      </c>
    </row>
    <row r="1635" spans="1:18">
      <c r="A1635">
        <v>6556</v>
      </c>
      <c r="B1635">
        <v>1</v>
      </c>
      <c r="C1635">
        <v>0</v>
      </c>
      <c r="D1635" t="s">
        <v>1467</v>
      </c>
      <c r="E1635" t="s">
        <v>930</v>
      </c>
      <c r="F1635" t="s">
        <v>930</v>
      </c>
      <c r="G1635">
        <v>9535</v>
      </c>
      <c r="H1635">
        <v>0</v>
      </c>
      <c r="I1635">
        <v>0</v>
      </c>
      <c r="J1635">
        <v>23</v>
      </c>
      <c r="K1635">
        <v>2</v>
      </c>
      <c r="L1635">
        <v>0</v>
      </c>
      <c r="M1635">
        <v>6556</v>
      </c>
      <c r="N1635" t="s">
        <v>1468</v>
      </c>
      <c r="O1635" t="s">
        <v>930</v>
      </c>
      <c r="Q1635" s="1">
        <v>30.081300813008127</v>
      </c>
      <c r="R1635">
        <v>37</v>
      </c>
    </row>
    <row r="1636" spans="1:18">
      <c r="A1636">
        <v>6563</v>
      </c>
      <c r="B1636">
        <v>1</v>
      </c>
      <c r="C1636">
        <v>0</v>
      </c>
      <c r="D1636" t="s">
        <v>1469</v>
      </c>
      <c r="E1636" t="s">
        <v>930</v>
      </c>
      <c r="F1636" t="s">
        <v>930</v>
      </c>
      <c r="G1636">
        <v>9535</v>
      </c>
      <c r="H1636">
        <v>0</v>
      </c>
      <c r="I1636">
        <v>0</v>
      </c>
      <c r="J1636">
        <v>23</v>
      </c>
      <c r="K1636">
        <v>2</v>
      </c>
      <c r="L1636">
        <v>0</v>
      </c>
      <c r="M1636">
        <v>6563</v>
      </c>
      <c r="N1636" t="s">
        <v>1470</v>
      </c>
      <c r="O1636" t="s">
        <v>930</v>
      </c>
      <c r="Q1636" s="1">
        <v>4.2276422764227641</v>
      </c>
      <c r="R1636">
        <v>5.2</v>
      </c>
    </row>
    <row r="1637" spans="1:18">
      <c r="A1637">
        <v>6564</v>
      </c>
      <c r="B1637">
        <v>1</v>
      </c>
      <c r="C1637">
        <v>0</v>
      </c>
      <c r="D1637" t="s">
        <v>7342</v>
      </c>
      <c r="E1637" t="s">
        <v>930</v>
      </c>
      <c r="F1637" t="s">
        <v>1471</v>
      </c>
      <c r="G1637">
        <v>9295</v>
      </c>
      <c r="H1637">
        <v>0</v>
      </c>
      <c r="I1637">
        <v>0</v>
      </c>
      <c r="J1637">
        <v>23</v>
      </c>
      <c r="K1637">
        <v>2</v>
      </c>
      <c r="L1637">
        <v>0</v>
      </c>
      <c r="M1637">
        <v>6564</v>
      </c>
      <c r="N1637" t="s">
        <v>7859</v>
      </c>
      <c r="O1637" t="s">
        <v>930</v>
      </c>
      <c r="Q1637" s="1">
        <v>15.040650406504064</v>
      </c>
      <c r="R1637">
        <v>18.5</v>
      </c>
    </row>
    <row r="1638" spans="1:18">
      <c r="A1638">
        <v>6565</v>
      </c>
      <c r="B1638">
        <v>1</v>
      </c>
      <c r="C1638">
        <v>0</v>
      </c>
      <c r="D1638" t="s">
        <v>1522</v>
      </c>
      <c r="E1638" t="s">
        <v>930</v>
      </c>
      <c r="F1638" t="s">
        <v>930</v>
      </c>
      <c r="G1638">
        <v>9535</v>
      </c>
      <c r="H1638">
        <v>0</v>
      </c>
      <c r="I1638">
        <v>0</v>
      </c>
      <c r="J1638">
        <v>23</v>
      </c>
      <c r="K1638">
        <v>2</v>
      </c>
      <c r="L1638">
        <v>0</v>
      </c>
      <c r="M1638">
        <v>6565</v>
      </c>
      <c r="N1638" t="s">
        <v>1523</v>
      </c>
      <c r="O1638" t="s">
        <v>930</v>
      </c>
      <c r="Q1638" s="1">
        <v>27.64227642276423</v>
      </c>
      <c r="R1638">
        <v>34</v>
      </c>
    </row>
    <row r="1639" spans="1:18">
      <c r="A1639">
        <v>6567</v>
      </c>
      <c r="B1639">
        <v>1</v>
      </c>
      <c r="C1639">
        <v>0</v>
      </c>
      <c r="D1639" t="s">
        <v>7358</v>
      </c>
      <c r="E1639" t="s">
        <v>930</v>
      </c>
      <c r="F1639" t="s">
        <v>4349</v>
      </c>
      <c r="G1639">
        <v>9295</v>
      </c>
      <c r="H1639">
        <v>0</v>
      </c>
      <c r="I1639">
        <v>0</v>
      </c>
      <c r="J1639">
        <v>23</v>
      </c>
      <c r="K1639">
        <v>2</v>
      </c>
      <c r="L1639">
        <v>0</v>
      </c>
      <c r="M1639">
        <v>6567</v>
      </c>
      <c r="N1639" t="s">
        <v>4350</v>
      </c>
      <c r="O1639" t="s">
        <v>930</v>
      </c>
      <c r="Q1639" s="1">
        <v>30.081300813008127</v>
      </c>
      <c r="R1639">
        <v>37</v>
      </c>
    </row>
    <row r="1640" spans="1:18">
      <c r="A1640">
        <v>6568</v>
      </c>
      <c r="B1640">
        <v>1</v>
      </c>
      <c r="C1640">
        <v>0</v>
      </c>
      <c r="D1640" t="s">
        <v>1524</v>
      </c>
      <c r="E1640" t="s">
        <v>930</v>
      </c>
      <c r="F1640" t="s">
        <v>930</v>
      </c>
      <c r="G1640">
        <v>9535</v>
      </c>
      <c r="H1640">
        <v>0</v>
      </c>
      <c r="I1640">
        <v>0</v>
      </c>
      <c r="J1640">
        <v>23</v>
      </c>
      <c r="K1640">
        <v>2</v>
      </c>
      <c r="L1640">
        <v>0</v>
      </c>
      <c r="M1640">
        <v>6568</v>
      </c>
      <c r="N1640" t="s">
        <v>1525</v>
      </c>
      <c r="O1640" t="s">
        <v>930</v>
      </c>
      <c r="Q1640" s="1">
        <v>48.780487804878049</v>
      </c>
      <c r="R1640">
        <v>60</v>
      </c>
    </row>
    <row r="1641" spans="1:18">
      <c r="A1641">
        <v>6570</v>
      </c>
      <c r="B1641">
        <v>1</v>
      </c>
      <c r="C1641">
        <v>0</v>
      </c>
      <c r="D1641" t="s">
        <v>1535</v>
      </c>
      <c r="E1641" t="s">
        <v>930</v>
      </c>
      <c r="F1641" t="s">
        <v>930</v>
      </c>
      <c r="G1641">
        <v>9535</v>
      </c>
      <c r="H1641">
        <v>0</v>
      </c>
      <c r="I1641">
        <v>0</v>
      </c>
      <c r="J1641">
        <v>23</v>
      </c>
      <c r="K1641">
        <v>2</v>
      </c>
      <c r="L1641">
        <v>0</v>
      </c>
      <c r="M1641">
        <v>6570</v>
      </c>
      <c r="N1641" t="s">
        <v>1536</v>
      </c>
      <c r="O1641" t="s">
        <v>930</v>
      </c>
      <c r="Q1641" s="1">
        <v>4.8780487804878039</v>
      </c>
      <c r="R1641">
        <v>6</v>
      </c>
    </row>
    <row r="1642" spans="1:18">
      <c r="A1642">
        <v>6571</v>
      </c>
      <c r="B1642">
        <v>1</v>
      </c>
      <c r="C1642">
        <v>0</v>
      </c>
      <c r="D1642" t="s">
        <v>7343</v>
      </c>
      <c r="E1642" t="s">
        <v>930</v>
      </c>
      <c r="F1642" t="s">
        <v>8758</v>
      </c>
      <c r="G1642">
        <v>9295</v>
      </c>
      <c r="H1642">
        <v>0</v>
      </c>
      <c r="I1642">
        <v>0</v>
      </c>
      <c r="J1642">
        <v>23</v>
      </c>
      <c r="K1642">
        <v>2</v>
      </c>
      <c r="L1642">
        <v>0</v>
      </c>
      <c r="M1642">
        <v>6571</v>
      </c>
      <c r="N1642" t="s">
        <v>1534</v>
      </c>
      <c r="O1642" t="s">
        <v>930</v>
      </c>
      <c r="Q1642" s="1">
        <v>13.008130081300813</v>
      </c>
      <c r="R1642">
        <v>16</v>
      </c>
    </row>
    <row r="1643" spans="1:18">
      <c r="A1643">
        <v>6572</v>
      </c>
      <c r="B1643">
        <v>1</v>
      </c>
      <c r="C1643">
        <v>0</v>
      </c>
      <c r="D1643" t="s">
        <v>1537</v>
      </c>
      <c r="E1643" t="s">
        <v>930</v>
      </c>
      <c r="F1643" t="s">
        <v>930</v>
      </c>
      <c r="G1643">
        <v>9535</v>
      </c>
      <c r="H1643">
        <v>0</v>
      </c>
      <c r="I1643">
        <v>0</v>
      </c>
      <c r="J1643">
        <v>23</v>
      </c>
      <c r="K1643">
        <v>2</v>
      </c>
      <c r="L1643">
        <v>0</v>
      </c>
      <c r="M1643">
        <v>6572</v>
      </c>
      <c r="N1643" t="s">
        <v>1538</v>
      </c>
      <c r="O1643" t="s">
        <v>930</v>
      </c>
      <c r="Q1643" s="1">
        <v>37.024390243902438</v>
      </c>
      <c r="R1643">
        <v>45.54</v>
      </c>
    </row>
    <row r="1644" spans="1:18">
      <c r="A1644">
        <v>6592</v>
      </c>
      <c r="B1644">
        <v>1</v>
      </c>
      <c r="C1644">
        <v>0</v>
      </c>
      <c r="D1644" t="s">
        <v>1555</v>
      </c>
      <c r="E1644" t="s">
        <v>930</v>
      </c>
      <c r="F1644" t="s">
        <v>930</v>
      </c>
      <c r="G1644">
        <v>9535</v>
      </c>
      <c r="H1644">
        <v>0</v>
      </c>
      <c r="I1644">
        <v>0</v>
      </c>
      <c r="J1644">
        <v>23</v>
      </c>
      <c r="K1644">
        <v>2</v>
      </c>
      <c r="L1644">
        <v>0</v>
      </c>
      <c r="M1644">
        <v>6592</v>
      </c>
      <c r="N1644" t="s">
        <v>1556</v>
      </c>
      <c r="O1644" t="s">
        <v>930</v>
      </c>
      <c r="Q1644" s="1">
        <v>29.268292682926827</v>
      </c>
      <c r="R1644">
        <v>36</v>
      </c>
    </row>
    <row r="1645" spans="1:18">
      <c r="A1645">
        <v>6593</v>
      </c>
      <c r="B1645">
        <v>1</v>
      </c>
      <c r="C1645">
        <v>0</v>
      </c>
      <c r="D1645" t="s">
        <v>1557</v>
      </c>
      <c r="E1645" t="s">
        <v>930</v>
      </c>
      <c r="F1645" t="s">
        <v>930</v>
      </c>
      <c r="G1645">
        <v>9535</v>
      </c>
      <c r="H1645">
        <v>0</v>
      </c>
      <c r="I1645">
        <v>0</v>
      </c>
      <c r="J1645">
        <v>23</v>
      </c>
      <c r="K1645">
        <v>2</v>
      </c>
      <c r="L1645">
        <v>0</v>
      </c>
      <c r="M1645">
        <v>6593</v>
      </c>
      <c r="N1645" t="s">
        <v>1558</v>
      </c>
      <c r="O1645" t="s">
        <v>930</v>
      </c>
      <c r="Q1645" s="1">
        <v>3.2520325203252032</v>
      </c>
      <c r="R1645">
        <v>4</v>
      </c>
    </row>
    <row r="1646" spans="1:18">
      <c r="A1646">
        <v>6594</v>
      </c>
      <c r="B1646">
        <v>1</v>
      </c>
      <c r="C1646">
        <v>0</v>
      </c>
      <c r="D1646" t="s">
        <v>1559</v>
      </c>
      <c r="E1646" t="s">
        <v>930</v>
      </c>
      <c r="F1646" t="s">
        <v>930</v>
      </c>
      <c r="G1646">
        <v>9535</v>
      </c>
      <c r="H1646">
        <v>0</v>
      </c>
      <c r="I1646">
        <v>0</v>
      </c>
      <c r="J1646">
        <v>23</v>
      </c>
      <c r="K1646">
        <v>2</v>
      </c>
      <c r="L1646">
        <v>0</v>
      </c>
      <c r="M1646">
        <v>6594</v>
      </c>
      <c r="N1646" t="s">
        <v>1560</v>
      </c>
      <c r="O1646" t="s">
        <v>930</v>
      </c>
      <c r="Q1646" s="1">
        <v>31.707317073170731</v>
      </c>
      <c r="R1646">
        <v>39</v>
      </c>
    </row>
    <row r="1647" spans="1:18">
      <c r="A1647">
        <v>6595</v>
      </c>
      <c r="B1647">
        <v>1</v>
      </c>
      <c r="C1647">
        <v>0</v>
      </c>
      <c r="D1647" t="s">
        <v>1569</v>
      </c>
      <c r="E1647" t="s">
        <v>930</v>
      </c>
      <c r="F1647" t="s">
        <v>930</v>
      </c>
      <c r="G1647">
        <v>9535</v>
      </c>
      <c r="H1647">
        <v>0</v>
      </c>
      <c r="I1647">
        <v>0</v>
      </c>
      <c r="J1647">
        <v>23</v>
      </c>
      <c r="K1647">
        <v>2</v>
      </c>
      <c r="L1647">
        <v>0</v>
      </c>
      <c r="M1647">
        <v>6595</v>
      </c>
      <c r="N1647" t="s">
        <v>1570</v>
      </c>
      <c r="O1647" t="s">
        <v>930</v>
      </c>
      <c r="Q1647" s="1">
        <v>32.520325203252035</v>
      </c>
      <c r="R1647">
        <v>40</v>
      </c>
    </row>
    <row r="1648" spans="1:18">
      <c r="A1648">
        <v>6596</v>
      </c>
      <c r="B1648">
        <v>1</v>
      </c>
      <c r="C1648">
        <v>0</v>
      </c>
      <c r="D1648" t="s">
        <v>1571</v>
      </c>
      <c r="E1648" t="s">
        <v>930</v>
      </c>
      <c r="F1648" t="s">
        <v>930</v>
      </c>
      <c r="G1648">
        <v>9535</v>
      </c>
      <c r="H1648">
        <v>0</v>
      </c>
      <c r="I1648">
        <v>0</v>
      </c>
      <c r="J1648">
        <v>23</v>
      </c>
      <c r="K1648">
        <v>2</v>
      </c>
      <c r="L1648">
        <v>0</v>
      </c>
      <c r="M1648">
        <v>6596</v>
      </c>
      <c r="N1648" t="s">
        <v>1572</v>
      </c>
      <c r="O1648" t="s">
        <v>930</v>
      </c>
      <c r="Q1648" s="1">
        <v>47.967479674796742</v>
      </c>
      <c r="R1648">
        <v>59</v>
      </c>
    </row>
    <row r="1649" spans="1:18">
      <c r="A1649">
        <v>6597</v>
      </c>
      <c r="B1649">
        <v>1</v>
      </c>
      <c r="C1649">
        <v>0</v>
      </c>
      <c r="D1649" t="s">
        <v>1573</v>
      </c>
      <c r="E1649" t="s">
        <v>930</v>
      </c>
      <c r="F1649" t="s">
        <v>930</v>
      </c>
      <c r="G1649">
        <v>9535</v>
      </c>
      <c r="H1649">
        <v>0</v>
      </c>
      <c r="I1649">
        <v>0</v>
      </c>
      <c r="J1649">
        <v>23</v>
      </c>
      <c r="K1649">
        <v>2</v>
      </c>
      <c r="L1649">
        <v>0</v>
      </c>
      <c r="M1649">
        <v>6597</v>
      </c>
      <c r="N1649" t="s">
        <v>1574</v>
      </c>
      <c r="O1649" t="s">
        <v>930</v>
      </c>
      <c r="Q1649" s="1">
        <v>38.211382113821138</v>
      </c>
      <c r="R1649">
        <v>47</v>
      </c>
    </row>
    <row r="1650" spans="1:18">
      <c r="A1650">
        <v>6598</v>
      </c>
      <c r="B1650">
        <v>1</v>
      </c>
      <c r="C1650">
        <v>0</v>
      </c>
      <c r="D1650" t="s">
        <v>1575</v>
      </c>
      <c r="E1650" t="s">
        <v>930</v>
      </c>
      <c r="F1650" t="s">
        <v>930</v>
      </c>
      <c r="G1650">
        <v>9535</v>
      </c>
      <c r="H1650">
        <v>0</v>
      </c>
      <c r="I1650">
        <v>0</v>
      </c>
      <c r="J1650">
        <v>23</v>
      </c>
      <c r="K1650">
        <v>2</v>
      </c>
      <c r="L1650">
        <v>0</v>
      </c>
      <c r="M1650">
        <v>6598</v>
      </c>
      <c r="N1650" t="s">
        <v>1576</v>
      </c>
      <c r="O1650" t="s">
        <v>930</v>
      </c>
      <c r="Q1650" s="1">
        <v>4.1626016260162597</v>
      </c>
      <c r="R1650">
        <v>5.12</v>
      </c>
    </row>
    <row r="1651" spans="1:18">
      <c r="A1651">
        <v>6599</v>
      </c>
      <c r="B1651">
        <v>1</v>
      </c>
      <c r="C1651">
        <v>0</v>
      </c>
      <c r="D1651" t="s">
        <v>1577</v>
      </c>
      <c r="E1651" t="s">
        <v>930</v>
      </c>
      <c r="F1651" t="s">
        <v>930</v>
      </c>
      <c r="G1651">
        <v>9535</v>
      </c>
      <c r="H1651">
        <v>0</v>
      </c>
      <c r="I1651">
        <v>0</v>
      </c>
      <c r="J1651">
        <v>23</v>
      </c>
      <c r="K1651">
        <v>2</v>
      </c>
      <c r="L1651">
        <v>1</v>
      </c>
      <c r="M1651">
        <v>6599</v>
      </c>
      <c r="N1651" t="s">
        <v>1578</v>
      </c>
      <c r="O1651" t="s">
        <v>930</v>
      </c>
      <c r="Q1651" s="1">
        <v>26.829268292682929</v>
      </c>
      <c r="R1651">
        <v>33</v>
      </c>
    </row>
    <row r="1652" spans="1:18">
      <c r="A1652">
        <v>6600</v>
      </c>
      <c r="B1652">
        <v>1</v>
      </c>
      <c r="C1652">
        <v>0</v>
      </c>
      <c r="D1652" t="s">
        <v>1579</v>
      </c>
      <c r="E1652" t="s">
        <v>930</v>
      </c>
      <c r="F1652" t="s">
        <v>930</v>
      </c>
      <c r="G1652">
        <v>9535</v>
      </c>
      <c r="H1652">
        <v>0</v>
      </c>
      <c r="I1652">
        <v>0</v>
      </c>
      <c r="J1652">
        <v>23</v>
      </c>
      <c r="K1652">
        <v>2</v>
      </c>
      <c r="L1652">
        <v>0</v>
      </c>
      <c r="M1652">
        <v>6600</v>
      </c>
      <c r="N1652" t="s">
        <v>1580</v>
      </c>
      <c r="O1652" t="s">
        <v>930</v>
      </c>
      <c r="Q1652" s="1">
        <v>4.8780487804878039</v>
      </c>
      <c r="R1652">
        <v>6</v>
      </c>
    </row>
    <row r="1653" spans="1:18">
      <c r="A1653">
        <v>6601</v>
      </c>
      <c r="B1653">
        <v>1</v>
      </c>
      <c r="C1653">
        <v>0</v>
      </c>
      <c r="D1653" t="s">
        <v>1581</v>
      </c>
      <c r="E1653" t="s">
        <v>930</v>
      </c>
      <c r="F1653" t="s">
        <v>930</v>
      </c>
      <c r="G1653">
        <v>9535</v>
      </c>
      <c r="H1653">
        <v>0</v>
      </c>
      <c r="I1653">
        <v>0</v>
      </c>
      <c r="J1653">
        <v>23</v>
      </c>
      <c r="K1653">
        <v>2</v>
      </c>
      <c r="L1653">
        <v>0</v>
      </c>
      <c r="M1653">
        <v>6601</v>
      </c>
      <c r="N1653" t="s">
        <v>1582</v>
      </c>
      <c r="O1653" t="s">
        <v>930</v>
      </c>
      <c r="Q1653" s="1">
        <v>13.707317073170731</v>
      </c>
      <c r="R1653">
        <v>16.86</v>
      </c>
    </row>
    <row r="1654" spans="1:18">
      <c r="A1654">
        <v>6602</v>
      </c>
      <c r="B1654">
        <v>1</v>
      </c>
      <c r="C1654">
        <v>0</v>
      </c>
      <c r="D1654" t="s">
        <v>1585</v>
      </c>
      <c r="E1654" t="s">
        <v>930</v>
      </c>
      <c r="F1654" t="s">
        <v>930</v>
      </c>
      <c r="G1654">
        <v>9535</v>
      </c>
      <c r="H1654">
        <v>0</v>
      </c>
      <c r="I1654">
        <v>0</v>
      </c>
      <c r="J1654">
        <v>23</v>
      </c>
      <c r="K1654">
        <v>2</v>
      </c>
      <c r="L1654">
        <v>0</v>
      </c>
      <c r="M1654">
        <v>6602</v>
      </c>
      <c r="N1654" t="s">
        <v>1586</v>
      </c>
      <c r="O1654" t="s">
        <v>930</v>
      </c>
      <c r="Q1654" s="1">
        <v>17.886178861788615</v>
      </c>
      <c r="R1654">
        <v>22</v>
      </c>
    </row>
    <row r="1655" spans="1:18">
      <c r="A1655">
        <v>6603</v>
      </c>
      <c r="B1655">
        <v>1</v>
      </c>
      <c r="C1655">
        <v>0</v>
      </c>
      <c r="D1655" t="s">
        <v>1587</v>
      </c>
      <c r="E1655" t="s">
        <v>930</v>
      </c>
      <c r="F1655" t="s">
        <v>930</v>
      </c>
      <c r="G1655">
        <v>9535</v>
      </c>
      <c r="H1655">
        <v>0</v>
      </c>
      <c r="I1655">
        <v>0</v>
      </c>
      <c r="J1655">
        <v>23</v>
      </c>
      <c r="K1655">
        <v>2</v>
      </c>
      <c r="L1655">
        <v>0</v>
      </c>
      <c r="M1655">
        <v>6603</v>
      </c>
      <c r="N1655" t="s">
        <v>8713</v>
      </c>
      <c r="O1655" t="s">
        <v>930</v>
      </c>
      <c r="Q1655" s="1">
        <v>15.040650406504064</v>
      </c>
      <c r="R1655">
        <v>18.5</v>
      </c>
    </row>
    <row r="1656" spans="1:18">
      <c r="A1656">
        <v>6604</v>
      </c>
      <c r="B1656">
        <v>1</v>
      </c>
      <c r="C1656">
        <v>0</v>
      </c>
      <c r="D1656" t="s">
        <v>1588</v>
      </c>
      <c r="E1656" t="s">
        <v>930</v>
      </c>
      <c r="F1656" t="s">
        <v>930</v>
      </c>
      <c r="G1656">
        <v>9535</v>
      </c>
      <c r="H1656">
        <v>0</v>
      </c>
      <c r="I1656">
        <v>0</v>
      </c>
      <c r="J1656">
        <v>23</v>
      </c>
      <c r="K1656">
        <v>2</v>
      </c>
      <c r="L1656">
        <v>0</v>
      </c>
      <c r="M1656">
        <v>6604</v>
      </c>
      <c r="N1656" t="s">
        <v>1589</v>
      </c>
      <c r="O1656" t="s">
        <v>930</v>
      </c>
      <c r="Q1656" s="1">
        <v>7.5609756097560972</v>
      </c>
      <c r="R1656">
        <v>9.3000000000000007</v>
      </c>
    </row>
    <row r="1657" spans="1:18">
      <c r="A1657">
        <v>6605</v>
      </c>
      <c r="B1657">
        <v>1</v>
      </c>
      <c r="C1657">
        <v>0</v>
      </c>
      <c r="D1657" t="s">
        <v>1590</v>
      </c>
      <c r="E1657" t="s">
        <v>930</v>
      </c>
      <c r="F1657" t="s">
        <v>930</v>
      </c>
      <c r="G1657">
        <v>9535</v>
      </c>
      <c r="H1657">
        <v>0</v>
      </c>
      <c r="I1657">
        <v>0</v>
      </c>
      <c r="J1657">
        <v>23</v>
      </c>
      <c r="K1657">
        <v>2</v>
      </c>
      <c r="L1657">
        <v>0</v>
      </c>
      <c r="M1657">
        <v>6605</v>
      </c>
      <c r="N1657" t="s">
        <v>1591</v>
      </c>
      <c r="O1657" t="s">
        <v>930</v>
      </c>
      <c r="Q1657" s="1">
        <v>12.642276422764228</v>
      </c>
      <c r="R1657">
        <v>15.55</v>
      </c>
    </row>
    <row r="1658" spans="1:18">
      <c r="A1658">
        <v>6606</v>
      </c>
      <c r="B1658">
        <v>1</v>
      </c>
      <c r="C1658">
        <v>0</v>
      </c>
      <c r="D1658" t="s">
        <v>1592</v>
      </c>
      <c r="E1658" t="s">
        <v>930</v>
      </c>
      <c r="F1658" t="s">
        <v>930</v>
      </c>
      <c r="G1658">
        <v>9535</v>
      </c>
      <c r="H1658">
        <v>0</v>
      </c>
      <c r="I1658">
        <v>0</v>
      </c>
      <c r="J1658">
        <v>23</v>
      </c>
      <c r="K1658">
        <v>2</v>
      </c>
      <c r="L1658">
        <v>0</v>
      </c>
      <c r="M1658">
        <v>6606</v>
      </c>
      <c r="N1658" t="s">
        <v>1593</v>
      </c>
      <c r="O1658" t="s">
        <v>930</v>
      </c>
      <c r="Q1658" s="1">
        <v>40.650406504065039</v>
      </c>
      <c r="R1658">
        <v>50</v>
      </c>
    </row>
    <row r="1659" spans="1:18">
      <c r="A1659">
        <v>6607</v>
      </c>
      <c r="B1659">
        <v>1</v>
      </c>
      <c r="C1659">
        <v>0</v>
      </c>
      <c r="D1659" t="s">
        <v>1594</v>
      </c>
      <c r="E1659" t="s">
        <v>930</v>
      </c>
      <c r="F1659" t="s">
        <v>930</v>
      </c>
      <c r="G1659">
        <v>9535</v>
      </c>
      <c r="H1659">
        <v>0</v>
      </c>
      <c r="I1659">
        <v>0</v>
      </c>
      <c r="J1659">
        <v>23</v>
      </c>
      <c r="K1659">
        <v>2</v>
      </c>
      <c r="L1659">
        <v>0</v>
      </c>
      <c r="M1659">
        <v>6607</v>
      </c>
      <c r="N1659" t="s">
        <v>1595</v>
      </c>
      <c r="O1659" t="s">
        <v>930</v>
      </c>
      <c r="Q1659" s="1">
        <v>20</v>
      </c>
      <c r="R1659">
        <v>24.6</v>
      </c>
    </row>
    <row r="1660" spans="1:18">
      <c r="A1660">
        <v>6608</v>
      </c>
      <c r="B1660">
        <v>1</v>
      </c>
      <c r="C1660">
        <v>0</v>
      </c>
      <c r="D1660" t="s">
        <v>1596</v>
      </c>
      <c r="E1660" t="s">
        <v>930</v>
      </c>
      <c r="F1660" t="s">
        <v>930</v>
      </c>
      <c r="G1660">
        <v>9535</v>
      </c>
      <c r="H1660">
        <v>0</v>
      </c>
      <c r="I1660">
        <v>0</v>
      </c>
      <c r="J1660">
        <v>23</v>
      </c>
      <c r="K1660">
        <v>2</v>
      </c>
      <c r="L1660">
        <v>0</v>
      </c>
      <c r="M1660">
        <v>6608</v>
      </c>
      <c r="N1660" t="s">
        <v>1597</v>
      </c>
      <c r="O1660" t="s">
        <v>930</v>
      </c>
      <c r="Q1660" s="1">
        <v>6.9105691056910556</v>
      </c>
      <c r="R1660">
        <v>8.5</v>
      </c>
    </row>
    <row r="1661" spans="1:18">
      <c r="A1661">
        <v>6609</v>
      </c>
      <c r="B1661">
        <v>1</v>
      </c>
      <c r="C1661">
        <v>0</v>
      </c>
      <c r="D1661" t="s">
        <v>1598</v>
      </c>
      <c r="E1661" t="s">
        <v>930</v>
      </c>
      <c r="F1661" t="s">
        <v>930</v>
      </c>
      <c r="G1661">
        <v>9535</v>
      </c>
      <c r="H1661">
        <v>0</v>
      </c>
      <c r="I1661">
        <v>0</v>
      </c>
      <c r="J1661">
        <v>23</v>
      </c>
      <c r="K1661">
        <v>2</v>
      </c>
      <c r="L1661">
        <v>0</v>
      </c>
      <c r="M1661">
        <v>6609</v>
      </c>
      <c r="N1661" t="s">
        <v>1599</v>
      </c>
      <c r="O1661" t="s">
        <v>930</v>
      </c>
      <c r="Q1661" s="1">
        <v>4.4715447154471537</v>
      </c>
      <c r="R1661">
        <v>5.5</v>
      </c>
    </row>
    <row r="1662" spans="1:18">
      <c r="A1662">
        <v>6610</v>
      </c>
      <c r="B1662">
        <v>1</v>
      </c>
      <c r="C1662">
        <v>0</v>
      </c>
      <c r="D1662" t="s">
        <v>1600</v>
      </c>
      <c r="E1662" t="s">
        <v>930</v>
      </c>
      <c r="F1662" t="s">
        <v>930</v>
      </c>
      <c r="G1662">
        <v>9535</v>
      </c>
      <c r="H1662">
        <v>0</v>
      </c>
      <c r="I1662">
        <v>0</v>
      </c>
      <c r="J1662">
        <v>23</v>
      </c>
      <c r="K1662">
        <v>2</v>
      </c>
      <c r="L1662">
        <v>0</v>
      </c>
      <c r="M1662">
        <v>6610</v>
      </c>
      <c r="N1662" t="s">
        <v>1601</v>
      </c>
      <c r="O1662" t="s">
        <v>930</v>
      </c>
      <c r="Q1662" s="1">
        <v>4.2276422764227641</v>
      </c>
      <c r="R1662">
        <v>5.2</v>
      </c>
    </row>
    <row r="1663" spans="1:18">
      <c r="A1663">
        <v>6613</v>
      </c>
      <c r="B1663">
        <v>1</v>
      </c>
      <c r="C1663">
        <v>0</v>
      </c>
      <c r="D1663" t="s">
        <v>1602</v>
      </c>
      <c r="E1663" t="s">
        <v>930</v>
      </c>
      <c r="F1663" t="s">
        <v>930</v>
      </c>
      <c r="G1663">
        <v>9535</v>
      </c>
      <c r="H1663">
        <v>0</v>
      </c>
      <c r="I1663">
        <v>0</v>
      </c>
      <c r="J1663">
        <v>23</v>
      </c>
      <c r="K1663">
        <v>2</v>
      </c>
      <c r="L1663">
        <v>0</v>
      </c>
      <c r="M1663">
        <v>6613</v>
      </c>
      <c r="N1663" t="s">
        <v>1603</v>
      </c>
      <c r="O1663" t="s">
        <v>930</v>
      </c>
      <c r="Q1663" s="1">
        <v>81.300813008130078</v>
      </c>
      <c r="R1663">
        <v>100</v>
      </c>
    </row>
    <row r="1664" spans="1:18">
      <c r="A1664">
        <v>6614</v>
      </c>
      <c r="B1664">
        <v>1</v>
      </c>
      <c r="C1664">
        <v>0</v>
      </c>
      <c r="D1664" t="s">
        <v>1604</v>
      </c>
      <c r="E1664" t="s">
        <v>930</v>
      </c>
      <c r="F1664" t="s">
        <v>930</v>
      </c>
      <c r="G1664">
        <v>9535</v>
      </c>
      <c r="H1664">
        <v>0</v>
      </c>
      <c r="I1664">
        <v>0</v>
      </c>
      <c r="J1664">
        <v>23</v>
      </c>
      <c r="K1664">
        <v>2</v>
      </c>
      <c r="L1664">
        <v>0</v>
      </c>
      <c r="M1664">
        <v>6614</v>
      </c>
      <c r="N1664" t="s">
        <v>1605</v>
      </c>
      <c r="O1664" t="s">
        <v>930</v>
      </c>
      <c r="Q1664" s="1">
        <v>36.59349593495935</v>
      </c>
      <c r="R1664">
        <v>45.01</v>
      </c>
    </row>
    <row r="1665" spans="1:18">
      <c r="A1665">
        <v>6618</v>
      </c>
      <c r="B1665">
        <v>1</v>
      </c>
      <c r="C1665">
        <v>0</v>
      </c>
      <c r="D1665" t="s">
        <v>1614</v>
      </c>
      <c r="E1665" t="s">
        <v>930</v>
      </c>
      <c r="F1665" t="s">
        <v>930</v>
      </c>
      <c r="G1665">
        <v>9535</v>
      </c>
      <c r="H1665">
        <v>0</v>
      </c>
      <c r="I1665">
        <v>0</v>
      </c>
      <c r="J1665">
        <v>23</v>
      </c>
      <c r="K1665">
        <v>2</v>
      </c>
      <c r="L1665">
        <v>0</v>
      </c>
      <c r="M1665">
        <v>6618</v>
      </c>
      <c r="N1665" t="s">
        <v>1615</v>
      </c>
      <c r="O1665" t="s">
        <v>930</v>
      </c>
      <c r="Q1665" s="1">
        <v>276.42276422764229</v>
      </c>
      <c r="R1665">
        <v>340</v>
      </c>
    </row>
    <row r="1666" spans="1:18">
      <c r="A1666">
        <v>6619</v>
      </c>
      <c r="B1666">
        <v>1</v>
      </c>
      <c r="C1666">
        <v>0</v>
      </c>
      <c r="D1666" t="s">
        <v>1616</v>
      </c>
      <c r="E1666" t="s">
        <v>930</v>
      </c>
      <c r="F1666" t="s">
        <v>930</v>
      </c>
      <c r="G1666">
        <v>9535</v>
      </c>
      <c r="H1666">
        <v>0</v>
      </c>
      <c r="I1666">
        <v>0</v>
      </c>
      <c r="J1666">
        <v>23</v>
      </c>
      <c r="K1666">
        <v>2</v>
      </c>
      <c r="L1666">
        <v>1</v>
      </c>
      <c r="M1666">
        <v>6619</v>
      </c>
      <c r="N1666" t="s">
        <v>1617</v>
      </c>
      <c r="O1666" t="s">
        <v>930</v>
      </c>
      <c r="Q1666" s="1">
        <v>265.04065040650408</v>
      </c>
      <c r="R1666">
        <v>326</v>
      </c>
    </row>
    <row r="1667" spans="1:18">
      <c r="A1667">
        <v>6620</v>
      </c>
      <c r="B1667">
        <v>1</v>
      </c>
      <c r="C1667">
        <v>0</v>
      </c>
      <c r="D1667" t="s">
        <v>1618</v>
      </c>
      <c r="E1667" t="s">
        <v>930</v>
      </c>
      <c r="F1667" t="s">
        <v>930</v>
      </c>
      <c r="G1667">
        <v>9535</v>
      </c>
      <c r="H1667">
        <v>0</v>
      </c>
      <c r="I1667">
        <v>0</v>
      </c>
      <c r="J1667">
        <v>23</v>
      </c>
      <c r="K1667">
        <v>2</v>
      </c>
      <c r="L1667">
        <v>0</v>
      </c>
      <c r="M1667">
        <v>6620</v>
      </c>
      <c r="N1667" t="s">
        <v>1619</v>
      </c>
      <c r="O1667" t="s">
        <v>930</v>
      </c>
      <c r="Q1667" s="1">
        <v>182.92682926829266</v>
      </c>
      <c r="R1667">
        <v>225</v>
      </c>
    </row>
    <row r="1668" spans="1:18">
      <c r="A1668">
        <v>6621</v>
      </c>
      <c r="B1668">
        <v>1</v>
      </c>
      <c r="C1668">
        <v>0</v>
      </c>
      <c r="D1668" t="s">
        <v>1622</v>
      </c>
      <c r="E1668" t="s">
        <v>930</v>
      </c>
      <c r="F1668" t="s">
        <v>930</v>
      </c>
      <c r="G1668">
        <v>9535</v>
      </c>
      <c r="H1668">
        <v>0</v>
      </c>
      <c r="I1668">
        <v>0</v>
      </c>
      <c r="J1668">
        <v>23</v>
      </c>
      <c r="K1668">
        <v>2</v>
      </c>
      <c r="L1668">
        <v>0</v>
      </c>
      <c r="M1668">
        <v>6621</v>
      </c>
      <c r="N1668" t="s">
        <v>1623</v>
      </c>
      <c r="O1668" t="s">
        <v>930</v>
      </c>
      <c r="Q1668" s="1">
        <v>61.788617886178862</v>
      </c>
      <c r="R1668">
        <v>76</v>
      </c>
    </row>
    <row r="1669" spans="1:18">
      <c r="A1669">
        <v>6622</v>
      </c>
      <c r="B1669">
        <v>1</v>
      </c>
      <c r="C1669">
        <v>0</v>
      </c>
      <c r="D1669" t="s">
        <v>1653</v>
      </c>
      <c r="E1669" t="s">
        <v>930</v>
      </c>
      <c r="F1669" t="s">
        <v>930</v>
      </c>
      <c r="G1669">
        <v>9535</v>
      </c>
      <c r="H1669">
        <v>0</v>
      </c>
      <c r="I1669">
        <v>0</v>
      </c>
      <c r="J1669">
        <v>23</v>
      </c>
      <c r="K1669">
        <v>2</v>
      </c>
      <c r="L1669">
        <v>0</v>
      </c>
      <c r="M1669">
        <v>6622</v>
      </c>
      <c r="N1669" t="s">
        <v>1654</v>
      </c>
      <c r="O1669" t="s">
        <v>930</v>
      </c>
      <c r="Q1669" s="1">
        <v>31.959349593495936</v>
      </c>
      <c r="R1669">
        <v>39.31</v>
      </c>
    </row>
    <row r="1670" spans="1:18">
      <c r="A1670">
        <v>6623</v>
      </c>
      <c r="B1670">
        <v>1</v>
      </c>
      <c r="C1670">
        <v>0</v>
      </c>
      <c r="D1670" t="s">
        <v>1655</v>
      </c>
      <c r="E1670" t="s">
        <v>930</v>
      </c>
      <c r="F1670" t="s">
        <v>930</v>
      </c>
      <c r="G1670">
        <v>9535</v>
      </c>
      <c r="H1670">
        <v>0</v>
      </c>
      <c r="I1670">
        <v>0</v>
      </c>
      <c r="J1670">
        <v>23</v>
      </c>
      <c r="K1670">
        <v>2</v>
      </c>
      <c r="L1670">
        <v>0</v>
      </c>
      <c r="M1670">
        <v>6623</v>
      </c>
      <c r="N1670" t="s">
        <v>1656</v>
      </c>
      <c r="O1670" t="s">
        <v>930</v>
      </c>
      <c r="Q1670" s="1">
        <v>172.35772357723579</v>
      </c>
      <c r="R1670">
        <v>212</v>
      </c>
    </row>
    <row r="1671" spans="1:18">
      <c r="A1671">
        <v>6624</v>
      </c>
      <c r="B1671">
        <v>1</v>
      </c>
      <c r="C1671">
        <v>0</v>
      </c>
      <c r="D1671" t="s">
        <v>1657</v>
      </c>
      <c r="E1671" t="s">
        <v>930</v>
      </c>
      <c r="F1671" t="s">
        <v>930</v>
      </c>
      <c r="G1671">
        <v>9535</v>
      </c>
      <c r="H1671">
        <v>0</v>
      </c>
      <c r="I1671">
        <v>0</v>
      </c>
      <c r="J1671">
        <v>23</v>
      </c>
      <c r="K1671">
        <v>2</v>
      </c>
      <c r="L1671">
        <v>0</v>
      </c>
      <c r="M1671">
        <v>6624</v>
      </c>
      <c r="N1671" t="s">
        <v>1658</v>
      </c>
      <c r="O1671" t="s">
        <v>930</v>
      </c>
      <c r="Q1671" s="1">
        <v>188.6178861788618</v>
      </c>
      <c r="R1671">
        <v>232</v>
      </c>
    </row>
    <row r="1672" spans="1:18">
      <c r="A1672">
        <v>6625</v>
      </c>
      <c r="B1672">
        <v>1</v>
      </c>
      <c r="C1672">
        <v>0</v>
      </c>
      <c r="D1672" t="s">
        <v>1659</v>
      </c>
      <c r="E1672" t="s">
        <v>930</v>
      </c>
      <c r="F1672" t="s">
        <v>930</v>
      </c>
      <c r="G1672">
        <v>9535</v>
      </c>
      <c r="H1672">
        <v>0</v>
      </c>
      <c r="I1672">
        <v>0</v>
      </c>
      <c r="J1672">
        <v>23</v>
      </c>
      <c r="K1672">
        <v>2</v>
      </c>
      <c r="L1672">
        <v>0</v>
      </c>
      <c r="M1672">
        <v>6625</v>
      </c>
      <c r="N1672" t="s">
        <v>1660</v>
      </c>
      <c r="O1672" t="s">
        <v>930</v>
      </c>
      <c r="Q1672" s="1">
        <v>182.92682926829266</v>
      </c>
      <c r="R1672">
        <v>225</v>
      </c>
    </row>
    <row r="1673" spans="1:18">
      <c r="A1673">
        <v>6626</v>
      </c>
      <c r="B1673">
        <v>1</v>
      </c>
      <c r="C1673">
        <v>0</v>
      </c>
      <c r="D1673" t="s">
        <v>1661</v>
      </c>
      <c r="E1673" t="s">
        <v>930</v>
      </c>
      <c r="F1673" t="s">
        <v>930</v>
      </c>
      <c r="G1673">
        <v>9535</v>
      </c>
      <c r="H1673">
        <v>0</v>
      </c>
      <c r="I1673">
        <v>0</v>
      </c>
      <c r="J1673">
        <v>23</v>
      </c>
      <c r="K1673">
        <v>2</v>
      </c>
      <c r="L1673">
        <v>0</v>
      </c>
      <c r="M1673">
        <v>6626</v>
      </c>
      <c r="N1673" t="s">
        <v>1662</v>
      </c>
      <c r="O1673" t="s">
        <v>930</v>
      </c>
      <c r="Q1673" s="1">
        <v>5.6910569105691051</v>
      </c>
      <c r="R1673">
        <v>7</v>
      </c>
    </row>
    <row r="1674" spans="1:18">
      <c r="A1674">
        <v>6627</v>
      </c>
      <c r="B1674">
        <v>1</v>
      </c>
      <c r="C1674">
        <v>0</v>
      </c>
      <c r="D1674" t="s">
        <v>1663</v>
      </c>
      <c r="E1674" t="s">
        <v>930</v>
      </c>
      <c r="F1674" t="s">
        <v>930</v>
      </c>
      <c r="G1674">
        <v>9535</v>
      </c>
      <c r="H1674">
        <v>0</v>
      </c>
      <c r="I1674">
        <v>0</v>
      </c>
      <c r="J1674">
        <v>23</v>
      </c>
      <c r="K1674">
        <v>2</v>
      </c>
      <c r="L1674">
        <v>0</v>
      </c>
      <c r="M1674">
        <v>6627</v>
      </c>
      <c r="N1674" t="s">
        <v>1664</v>
      </c>
      <c r="O1674" t="s">
        <v>930</v>
      </c>
      <c r="Q1674" s="1">
        <v>13.821138211382111</v>
      </c>
      <c r="R1674">
        <v>17</v>
      </c>
    </row>
    <row r="1675" spans="1:18">
      <c r="A1675">
        <v>6630</v>
      </c>
      <c r="B1675">
        <v>1</v>
      </c>
      <c r="C1675">
        <v>0</v>
      </c>
      <c r="D1675" t="s">
        <v>1671</v>
      </c>
      <c r="E1675" t="s">
        <v>930</v>
      </c>
      <c r="F1675" t="s">
        <v>930</v>
      </c>
      <c r="G1675">
        <v>9535</v>
      </c>
      <c r="H1675">
        <v>0</v>
      </c>
      <c r="I1675">
        <v>0</v>
      </c>
      <c r="J1675">
        <v>23</v>
      </c>
      <c r="K1675">
        <v>2</v>
      </c>
      <c r="L1675">
        <v>0</v>
      </c>
      <c r="M1675">
        <v>6630</v>
      </c>
      <c r="N1675" t="s">
        <v>1672</v>
      </c>
      <c r="O1675" t="s">
        <v>930</v>
      </c>
      <c r="Q1675" s="1">
        <v>109.75609756097562</v>
      </c>
      <c r="R1675">
        <v>135</v>
      </c>
    </row>
    <row r="1676" spans="1:18">
      <c r="A1676">
        <v>6631</v>
      </c>
      <c r="B1676">
        <v>1</v>
      </c>
      <c r="C1676">
        <v>0</v>
      </c>
      <c r="D1676" t="s">
        <v>1673</v>
      </c>
      <c r="E1676" t="s">
        <v>930</v>
      </c>
      <c r="F1676" t="s">
        <v>930</v>
      </c>
      <c r="G1676">
        <v>9535</v>
      </c>
      <c r="H1676">
        <v>0</v>
      </c>
      <c r="I1676">
        <v>0</v>
      </c>
      <c r="J1676">
        <v>23</v>
      </c>
      <c r="K1676">
        <v>2</v>
      </c>
      <c r="L1676">
        <v>0</v>
      </c>
      <c r="M1676">
        <v>6631</v>
      </c>
      <c r="N1676" t="s">
        <v>1674</v>
      </c>
      <c r="O1676" t="s">
        <v>930</v>
      </c>
      <c r="Q1676" s="1">
        <v>4.8780487804878039</v>
      </c>
      <c r="R1676">
        <v>6</v>
      </c>
    </row>
    <row r="1677" spans="1:18">
      <c r="A1677">
        <v>6632</v>
      </c>
      <c r="B1677">
        <v>1</v>
      </c>
      <c r="C1677">
        <v>0</v>
      </c>
      <c r="D1677" t="s">
        <v>1675</v>
      </c>
      <c r="E1677" t="s">
        <v>930</v>
      </c>
      <c r="F1677" t="s">
        <v>930</v>
      </c>
      <c r="G1677">
        <v>9535</v>
      </c>
      <c r="H1677">
        <v>0</v>
      </c>
      <c r="I1677">
        <v>0</v>
      </c>
      <c r="J1677">
        <v>23</v>
      </c>
      <c r="K1677">
        <v>2</v>
      </c>
      <c r="L1677">
        <v>0</v>
      </c>
      <c r="M1677">
        <v>6632</v>
      </c>
      <c r="N1677" t="s">
        <v>1676</v>
      </c>
      <c r="O1677" t="s">
        <v>930</v>
      </c>
      <c r="Q1677" s="1">
        <v>7.3170731707317067</v>
      </c>
      <c r="R1677">
        <v>9</v>
      </c>
    </row>
    <row r="1678" spans="1:18">
      <c r="A1678">
        <v>6633</v>
      </c>
      <c r="B1678">
        <v>1</v>
      </c>
      <c r="C1678">
        <v>0</v>
      </c>
      <c r="D1678" t="s">
        <v>1679</v>
      </c>
      <c r="E1678" t="s">
        <v>930</v>
      </c>
      <c r="F1678" t="s">
        <v>930</v>
      </c>
      <c r="G1678">
        <v>9535</v>
      </c>
      <c r="H1678">
        <v>0</v>
      </c>
      <c r="I1678">
        <v>0</v>
      </c>
      <c r="J1678">
        <v>23</v>
      </c>
      <c r="K1678">
        <v>2</v>
      </c>
      <c r="L1678">
        <v>0</v>
      </c>
      <c r="M1678">
        <v>6633</v>
      </c>
      <c r="N1678" t="s">
        <v>1680</v>
      </c>
      <c r="O1678" t="s">
        <v>930</v>
      </c>
      <c r="Q1678" s="1">
        <v>32.520325203252035</v>
      </c>
      <c r="R1678">
        <v>40</v>
      </c>
    </row>
    <row r="1679" spans="1:18">
      <c r="A1679">
        <v>6634</v>
      </c>
      <c r="B1679">
        <v>1</v>
      </c>
      <c r="C1679">
        <v>0</v>
      </c>
      <c r="D1679" t="s">
        <v>1683</v>
      </c>
      <c r="E1679" t="s">
        <v>930</v>
      </c>
      <c r="F1679" t="s">
        <v>930</v>
      </c>
      <c r="G1679">
        <v>9535</v>
      </c>
      <c r="H1679">
        <v>0</v>
      </c>
      <c r="I1679">
        <v>0</v>
      </c>
      <c r="J1679">
        <v>23</v>
      </c>
      <c r="K1679">
        <v>2</v>
      </c>
      <c r="L1679">
        <v>0</v>
      </c>
      <c r="M1679">
        <v>6634</v>
      </c>
      <c r="N1679" t="s">
        <v>1684</v>
      </c>
      <c r="O1679" t="s">
        <v>930</v>
      </c>
      <c r="Q1679" s="1">
        <v>5.6910569105691051</v>
      </c>
      <c r="R1679">
        <v>7</v>
      </c>
    </row>
    <row r="1680" spans="1:18">
      <c r="A1680">
        <v>6635</v>
      </c>
      <c r="B1680">
        <v>1</v>
      </c>
      <c r="C1680">
        <v>0</v>
      </c>
      <c r="D1680" t="s">
        <v>1685</v>
      </c>
      <c r="E1680" t="s">
        <v>930</v>
      </c>
      <c r="F1680" t="s">
        <v>930</v>
      </c>
      <c r="G1680">
        <v>9535</v>
      </c>
      <c r="H1680">
        <v>0</v>
      </c>
      <c r="I1680">
        <v>0</v>
      </c>
      <c r="J1680">
        <v>23</v>
      </c>
      <c r="K1680">
        <v>2</v>
      </c>
      <c r="L1680">
        <v>0</v>
      </c>
      <c r="M1680">
        <v>6635</v>
      </c>
      <c r="N1680" t="s">
        <v>1686</v>
      </c>
      <c r="O1680" t="s">
        <v>930</v>
      </c>
      <c r="Q1680" s="1">
        <v>3.2520325203252032</v>
      </c>
      <c r="R1680">
        <v>4</v>
      </c>
    </row>
    <row r="1681" spans="1:18">
      <c r="A1681">
        <v>6636</v>
      </c>
      <c r="B1681">
        <v>1</v>
      </c>
      <c r="C1681">
        <v>0</v>
      </c>
      <c r="D1681" t="s">
        <v>1687</v>
      </c>
      <c r="E1681" t="s">
        <v>930</v>
      </c>
      <c r="F1681" t="s">
        <v>930</v>
      </c>
      <c r="G1681">
        <v>9535</v>
      </c>
      <c r="H1681">
        <v>0</v>
      </c>
      <c r="I1681">
        <v>0</v>
      </c>
      <c r="J1681">
        <v>23</v>
      </c>
      <c r="K1681">
        <v>2</v>
      </c>
      <c r="L1681">
        <v>0</v>
      </c>
      <c r="M1681">
        <v>6636</v>
      </c>
      <c r="N1681" t="s">
        <v>1688</v>
      </c>
      <c r="O1681" t="s">
        <v>930</v>
      </c>
      <c r="Q1681" s="1">
        <v>4.0731707317073171</v>
      </c>
      <c r="R1681">
        <v>5.01</v>
      </c>
    </row>
    <row r="1682" spans="1:18">
      <c r="A1682">
        <v>6637</v>
      </c>
      <c r="B1682">
        <v>1</v>
      </c>
      <c r="C1682">
        <v>0</v>
      </c>
      <c r="D1682" t="s">
        <v>1689</v>
      </c>
      <c r="E1682" t="s">
        <v>930</v>
      </c>
      <c r="F1682" t="s">
        <v>930</v>
      </c>
      <c r="G1682">
        <v>9535</v>
      </c>
      <c r="H1682">
        <v>0</v>
      </c>
      <c r="I1682">
        <v>0</v>
      </c>
      <c r="J1682">
        <v>23</v>
      </c>
      <c r="K1682">
        <v>2</v>
      </c>
      <c r="L1682">
        <v>0</v>
      </c>
      <c r="M1682">
        <v>6637</v>
      </c>
      <c r="N1682" t="s">
        <v>1690</v>
      </c>
      <c r="O1682" t="s">
        <v>930</v>
      </c>
      <c r="Q1682" s="1">
        <v>4.8780487804878039</v>
      </c>
      <c r="R1682">
        <v>6</v>
      </c>
    </row>
    <row r="1683" spans="1:18">
      <c r="A1683">
        <v>6639</v>
      </c>
      <c r="B1683">
        <v>1</v>
      </c>
      <c r="C1683">
        <v>0</v>
      </c>
      <c r="D1683" t="s">
        <v>1695</v>
      </c>
      <c r="E1683" t="s">
        <v>930</v>
      </c>
      <c r="F1683" t="s">
        <v>930</v>
      </c>
      <c r="G1683">
        <v>9535</v>
      </c>
      <c r="H1683">
        <v>0</v>
      </c>
      <c r="I1683">
        <v>0</v>
      </c>
      <c r="J1683">
        <v>23</v>
      </c>
      <c r="K1683">
        <v>2</v>
      </c>
      <c r="L1683">
        <v>0</v>
      </c>
      <c r="M1683">
        <v>6639</v>
      </c>
      <c r="N1683" t="s">
        <v>1696</v>
      </c>
      <c r="O1683" t="s">
        <v>930</v>
      </c>
      <c r="Q1683" s="1">
        <v>10.211382113821138</v>
      </c>
      <c r="R1683">
        <v>12.56</v>
      </c>
    </row>
    <row r="1684" spans="1:18">
      <c r="A1684">
        <v>6640</v>
      </c>
      <c r="B1684">
        <v>1</v>
      </c>
      <c r="C1684">
        <v>0</v>
      </c>
      <c r="D1684" t="s">
        <v>7359</v>
      </c>
      <c r="E1684" t="s">
        <v>930</v>
      </c>
      <c r="F1684" t="s">
        <v>4351</v>
      </c>
      <c r="G1684">
        <v>9295</v>
      </c>
      <c r="H1684">
        <v>0</v>
      </c>
      <c r="I1684">
        <v>0</v>
      </c>
      <c r="J1684">
        <v>23</v>
      </c>
      <c r="K1684">
        <v>2</v>
      </c>
      <c r="L1684">
        <v>0</v>
      </c>
      <c r="M1684">
        <v>6640</v>
      </c>
      <c r="N1684" t="s">
        <v>4352</v>
      </c>
      <c r="O1684" t="s">
        <v>930</v>
      </c>
      <c r="Q1684" s="1">
        <v>6.2601626016260159</v>
      </c>
      <c r="R1684">
        <v>7.7</v>
      </c>
    </row>
    <row r="1685" spans="1:18">
      <c r="A1685">
        <v>6641</v>
      </c>
      <c r="B1685">
        <v>1</v>
      </c>
      <c r="C1685">
        <v>0</v>
      </c>
      <c r="D1685" t="s">
        <v>1703</v>
      </c>
      <c r="E1685" t="s">
        <v>930</v>
      </c>
      <c r="F1685" t="s">
        <v>930</v>
      </c>
      <c r="G1685">
        <v>9535</v>
      </c>
      <c r="H1685">
        <v>0</v>
      </c>
      <c r="I1685">
        <v>0</v>
      </c>
      <c r="J1685">
        <v>23</v>
      </c>
      <c r="K1685">
        <v>2</v>
      </c>
      <c r="L1685">
        <v>0</v>
      </c>
      <c r="M1685">
        <v>6641</v>
      </c>
      <c r="N1685" t="s">
        <v>1704</v>
      </c>
      <c r="O1685" t="s">
        <v>930</v>
      </c>
      <c r="Q1685" s="1">
        <v>6.3495934959349594</v>
      </c>
      <c r="R1685">
        <v>7.81</v>
      </c>
    </row>
    <row r="1686" spans="1:18">
      <c r="A1686">
        <v>6642</v>
      </c>
      <c r="B1686">
        <v>1</v>
      </c>
      <c r="C1686">
        <v>0</v>
      </c>
      <c r="D1686" t="s">
        <v>1705</v>
      </c>
      <c r="E1686" t="s">
        <v>930</v>
      </c>
      <c r="F1686" t="s">
        <v>930</v>
      </c>
      <c r="G1686">
        <v>9535</v>
      </c>
      <c r="H1686">
        <v>0</v>
      </c>
      <c r="I1686">
        <v>0</v>
      </c>
      <c r="J1686">
        <v>23</v>
      </c>
      <c r="K1686">
        <v>2</v>
      </c>
      <c r="L1686">
        <v>0</v>
      </c>
      <c r="M1686">
        <v>6642</v>
      </c>
      <c r="N1686" t="s">
        <v>1706</v>
      </c>
      <c r="O1686" t="s">
        <v>930</v>
      </c>
      <c r="Q1686" s="1">
        <v>59.349593495934961</v>
      </c>
      <c r="R1686">
        <v>73</v>
      </c>
    </row>
    <row r="1687" spans="1:18">
      <c r="A1687">
        <v>6643</v>
      </c>
      <c r="B1687">
        <v>1</v>
      </c>
      <c r="C1687">
        <v>0</v>
      </c>
      <c r="D1687" t="s">
        <v>7360</v>
      </c>
      <c r="E1687" t="s">
        <v>930</v>
      </c>
      <c r="F1687" t="s">
        <v>4353</v>
      </c>
      <c r="G1687">
        <v>9535</v>
      </c>
      <c r="H1687">
        <v>0</v>
      </c>
      <c r="I1687">
        <v>2</v>
      </c>
      <c r="J1687">
        <v>23</v>
      </c>
      <c r="K1687">
        <v>2</v>
      </c>
      <c r="L1687">
        <v>0</v>
      </c>
      <c r="M1687">
        <v>6643</v>
      </c>
      <c r="N1687" t="s">
        <v>4354</v>
      </c>
      <c r="O1687" t="s">
        <v>930</v>
      </c>
      <c r="P1687">
        <v>6.7</v>
      </c>
      <c r="Q1687" s="1">
        <v>8.9430894308943074</v>
      </c>
      <c r="R1687">
        <v>11</v>
      </c>
    </row>
    <row r="1688" spans="1:18">
      <c r="A1688">
        <v>6665</v>
      </c>
      <c r="B1688">
        <v>1</v>
      </c>
      <c r="C1688">
        <v>0</v>
      </c>
      <c r="D1688" t="s">
        <v>1707</v>
      </c>
      <c r="E1688" t="s">
        <v>930</v>
      </c>
      <c r="F1688" t="s">
        <v>930</v>
      </c>
      <c r="G1688">
        <v>9535</v>
      </c>
      <c r="H1688">
        <v>0</v>
      </c>
      <c r="I1688">
        <v>0</v>
      </c>
      <c r="J1688">
        <v>23</v>
      </c>
      <c r="K1688">
        <v>2</v>
      </c>
      <c r="L1688">
        <v>1</v>
      </c>
      <c r="M1688">
        <v>6665</v>
      </c>
      <c r="N1688" t="s">
        <v>1708</v>
      </c>
      <c r="O1688" t="s">
        <v>930</v>
      </c>
      <c r="Q1688" s="1">
        <v>73.170731707317074</v>
      </c>
      <c r="R1688">
        <v>90</v>
      </c>
    </row>
    <row r="1689" spans="1:18">
      <c r="A1689">
        <v>6668</v>
      </c>
      <c r="B1689">
        <v>1</v>
      </c>
      <c r="C1689">
        <v>0</v>
      </c>
      <c r="D1689" t="s">
        <v>3178</v>
      </c>
      <c r="E1689" t="s">
        <v>930</v>
      </c>
      <c r="F1689" t="s">
        <v>930</v>
      </c>
      <c r="G1689">
        <v>9535</v>
      </c>
      <c r="H1689">
        <v>0</v>
      </c>
      <c r="I1689">
        <v>0</v>
      </c>
      <c r="J1689">
        <v>23</v>
      </c>
      <c r="K1689">
        <v>2</v>
      </c>
      <c r="L1689">
        <v>1</v>
      </c>
      <c r="M1689">
        <v>6668</v>
      </c>
      <c r="N1689" t="s">
        <v>3179</v>
      </c>
      <c r="O1689" t="s">
        <v>930</v>
      </c>
      <c r="Q1689" s="1">
        <v>69.113821138211378</v>
      </c>
      <c r="R1689">
        <v>85.01</v>
      </c>
    </row>
    <row r="1690" spans="1:18">
      <c r="A1690">
        <v>6672</v>
      </c>
      <c r="B1690">
        <v>1</v>
      </c>
      <c r="C1690">
        <v>0</v>
      </c>
      <c r="D1690" t="s">
        <v>7363</v>
      </c>
      <c r="E1690" t="s">
        <v>930</v>
      </c>
      <c r="F1690" t="s">
        <v>4355</v>
      </c>
      <c r="G1690">
        <v>9295</v>
      </c>
      <c r="H1690">
        <v>0</v>
      </c>
      <c r="I1690">
        <v>0</v>
      </c>
      <c r="J1690">
        <v>23</v>
      </c>
      <c r="K1690">
        <v>2</v>
      </c>
      <c r="L1690">
        <v>0</v>
      </c>
      <c r="M1690">
        <v>6672</v>
      </c>
      <c r="N1690" t="s">
        <v>4356</v>
      </c>
      <c r="O1690" t="s">
        <v>930</v>
      </c>
      <c r="Q1690" s="1">
        <v>4.4715447154471537</v>
      </c>
      <c r="R1690">
        <v>5.5</v>
      </c>
    </row>
    <row r="1691" spans="1:18">
      <c r="A1691">
        <v>6673</v>
      </c>
      <c r="B1691">
        <v>1</v>
      </c>
      <c r="C1691">
        <v>0</v>
      </c>
      <c r="D1691" t="s">
        <v>7364</v>
      </c>
      <c r="E1691" t="s">
        <v>930</v>
      </c>
      <c r="F1691" t="s">
        <v>4357</v>
      </c>
      <c r="G1691">
        <v>9295</v>
      </c>
      <c r="H1691">
        <v>0</v>
      </c>
      <c r="I1691">
        <v>0</v>
      </c>
      <c r="J1691">
        <v>23</v>
      </c>
      <c r="K1691">
        <v>2</v>
      </c>
      <c r="L1691">
        <v>0</v>
      </c>
      <c r="M1691">
        <v>6673</v>
      </c>
      <c r="N1691" t="s">
        <v>8197</v>
      </c>
      <c r="O1691" t="s">
        <v>930</v>
      </c>
      <c r="Q1691" s="1">
        <v>56.09756097560976</v>
      </c>
      <c r="R1691">
        <v>69</v>
      </c>
    </row>
    <row r="1692" spans="1:18">
      <c r="A1692">
        <v>6674</v>
      </c>
      <c r="B1692">
        <v>1</v>
      </c>
      <c r="C1692">
        <v>0</v>
      </c>
      <c r="D1692" t="s">
        <v>1731</v>
      </c>
      <c r="E1692" t="s">
        <v>930</v>
      </c>
      <c r="F1692" t="s">
        <v>930</v>
      </c>
      <c r="G1692">
        <v>9535</v>
      </c>
      <c r="H1692">
        <v>0</v>
      </c>
      <c r="I1692">
        <v>0</v>
      </c>
      <c r="J1692">
        <v>23</v>
      </c>
      <c r="K1692">
        <v>2</v>
      </c>
      <c r="L1692">
        <v>0</v>
      </c>
      <c r="M1692">
        <v>6674</v>
      </c>
      <c r="N1692" t="s">
        <v>1732</v>
      </c>
      <c r="O1692" t="s">
        <v>930</v>
      </c>
      <c r="Q1692" s="1">
        <v>2.0325203252032522</v>
      </c>
      <c r="R1692">
        <v>2.5</v>
      </c>
    </row>
    <row r="1693" spans="1:18">
      <c r="A1693">
        <v>6676</v>
      </c>
      <c r="B1693">
        <v>1</v>
      </c>
      <c r="C1693">
        <v>0</v>
      </c>
      <c r="D1693" t="s">
        <v>7344</v>
      </c>
      <c r="E1693" t="s">
        <v>930</v>
      </c>
      <c r="F1693" t="s">
        <v>1733</v>
      </c>
      <c r="G1693">
        <v>9535</v>
      </c>
      <c r="H1693">
        <v>0</v>
      </c>
      <c r="I1693">
        <v>0</v>
      </c>
      <c r="J1693">
        <v>23</v>
      </c>
      <c r="K1693">
        <v>2</v>
      </c>
      <c r="L1693">
        <v>0</v>
      </c>
      <c r="M1693">
        <v>6676</v>
      </c>
      <c r="N1693" t="s">
        <v>7989</v>
      </c>
      <c r="O1693" t="s">
        <v>7543</v>
      </c>
      <c r="Q1693" s="1">
        <v>100.3089430894309</v>
      </c>
      <c r="R1693">
        <v>123.38</v>
      </c>
    </row>
    <row r="1694" spans="1:18">
      <c r="A1694">
        <v>6677</v>
      </c>
      <c r="B1694">
        <v>1</v>
      </c>
      <c r="C1694">
        <v>0</v>
      </c>
      <c r="D1694" t="s">
        <v>1734</v>
      </c>
      <c r="E1694" t="s">
        <v>930</v>
      </c>
      <c r="F1694" t="s">
        <v>930</v>
      </c>
      <c r="G1694">
        <v>9535</v>
      </c>
      <c r="H1694">
        <v>0</v>
      </c>
      <c r="I1694">
        <v>0</v>
      </c>
      <c r="J1694">
        <v>23</v>
      </c>
      <c r="K1694">
        <v>2</v>
      </c>
      <c r="L1694">
        <v>0</v>
      </c>
      <c r="M1694">
        <v>6677</v>
      </c>
      <c r="N1694" t="s">
        <v>1735</v>
      </c>
      <c r="O1694" t="s">
        <v>930</v>
      </c>
      <c r="Q1694" s="1">
        <v>0.31707317073170699</v>
      </c>
      <c r="R1694">
        <v>0.39</v>
      </c>
    </row>
    <row r="1695" spans="1:18">
      <c r="A1695">
        <v>6678</v>
      </c>
      <c r="B1695">
        <v>1</v>
      </c>
      <c r="C1695">
        <v>0</v>
      </c>
      <c r="D1695" t="s">
        <v>1736</v>
      </c>
      <c r="E1695" t="s">
        <v>930</v>
      </c>
      <c r="F1695" t="s">
        <v>930</v>
      </c>
      <c r="G1695">
        <v>9535</v>
      </c>
      <c r="H1695">
        <v>0</v>
      </c>
      <c r="I1695">
        <v>0</v>
      </c>
      <c r="J1695">
        <v>23</v>
      </c>
      <c r="K1695">
        <v>2</v>
      </c>
      <c r="L1695">
        <v>0</v>
      </c>
      <c r="M1695">
        <v>6678</v>
      </c>
      <c r="N1695" t="s">
        <v>1737</v>
      </c>
      <c r="O1695" t="s">
        <v>930</v>
      </c>
      <c r="Q1695" s="1">
        <v>16.260162601626018</v>
      </c>
      <c r="R1695">
        <v>20</v>
      </c>
    </row>
    <row r="1696" spans="1:18">
      <c r="A1696">
        <v>6695</v>
      </c>
      <c r="B1696">
        <v>1</v>
      </c>
      <c r="C1696">
        <v>0</v>
      </c>
      <c r="D1696" t="s">
        <v>7365</v>
      </c>
      <c r="E1696" t="s">
        <v>930</v>
      </c>
      <c r="F1696" t="s">
        <v>4358</v>
      </c>
      <c r="G1696">
        <v>9295</v>
      </c>
      <c r="H1696">
        <v>0</v>
      </c>
      <c r="I1696">
        <v>0</v>
      </c>
      <c r="J1696">
        <v>23</v>
      </c>
      <c r="K1696">
        <v>2</v>
      </c>
      <c r="L1696">
        <v>0</v>
      </c>
      <c r="M1696">
        <v>6695</v>
      </c>
      <c r="N1696" t="s">
        <v>4359</v>
      </c>
      <c r="O1696" t="s">
        <v>930</v>
      </c>
      <c r="Q1696" s="1">
        <v>29.268292682926827</v>
      </c>
      <c r="R1696">
        <v>36</v>
      </c>
    </row>
    <row r="1697" spans="1:18">
      <c r="A1697">
        <v>6720</v>
      </c>
      <c r="B1697">
        <v>1</v>
      </c>
      <c r="C1697">
        <v>0</v>
      </c>
      <c r="D1697" t="s">
        <v>3508</v>
      </c>
      <c r="E1697" t="s">
        <v>930</v>
      </c>
      <c r="F1697" t="s">
        <v>930</v>
      </c>
      <c r="G1697">
        <v>8880</v>
      </c>
      <c r="H1697">
        <v>0</v>
      </c>
      <c r="I1697">
        <v>0</v>
      </c>
      <c r="J1697">
        <v>23</v>
      </c>
      <c r="K1697">
        <v>2</v>
      </c>
      <c r="L1697">
        <v>1</v>
      </c>
      <c r="M1697">
        <v>6720</v>
      </c>
      <c r="N1697" t="s">
        <v>3509</v>
      </c>
      <c r="O1697" t="s">
        <v>930</v>
      </c>
      <c r="Q1697" s="1">
        <v>12</v>
      </c>
      <c r="R1697">
        <v>14.76</v>
      </c>
    </row>
    <row r="1698" spans="1:18">
      <c r="A1698">
        <v>6741</v>
      </c>
      <c r="B1698">
        <v>1</v>
      </c>
      <c r="C1698">
        <v>0</v>
      </c>
      <c r="D1698" t="s">
        <v>7066</v>
      </c>
      <c r="E1698" t="s">
        <v>930</v>
      </c>
      <c r="F1698" t="s">
        <v>930</v>
      </c>
      <c r="G1698">
        <v>9535</v>
      </c>
      <c r="H1698">
        <v>0</v>
      </c>
      <c r="I1698">
        <v>0</v>
      </c>
      <c r="J1698">
        <v>23</v>
      </c>
      <c r="K1698">
        <v>2</v>
      </c>
      <c r="L1698">
        <v>0</v>
      </c>
      <c r="M1698">
        <v>6741</v>
      </c>
      <c r="N1698" t="s">
        <v>7067</v>
      </c>
      <c r="O1698" t="s">
        <v>930</v>
      </c>
      <c r="Q1698" s="1">
        <v>29.268292682926827</v>
      </c>
      <c r="R1698">
        <v>36</v>
      </c>
    </row>
    <row r="1699" spans="1:18">
      <c r="A1699">
        <v>6742</v>
      </c>
      <c r="B1699">
        <v>1</v>
      </c>
      <c r="C1699">
        <v>0</v>
      </c>
      <c r="D1699" t="s">
        <v>3510</v>
      </c>
      <c r="E1699" t="s">
        <v>930</v>
      </c>
      <c r="F1699" t="s">
        <v>930</v>
      </c>
      <c r="G1699">
        <v>8880</v>
      </c>
      <c r="H1699">
        <v>0</v>
      </c>
      <c r="I1699">
        <v>0</v>
      </c>
      <c r="J1699">
        <v>23</v>
      </c>
      <c r="K1699">
        <v>2</v>
      </c>
      <c r="L1699">
        <v>1</v>
      </c>
      <c r="M1699">
        <v>6742</v>
      </c>
      <c r="N1699" t="s">
        <v>3511</v>
      </c>
      <c r="O1699" t="s">
        <v>930</v>
      </c>
      <c r="Q1699" s="1">
        <v>6.6666666666666661</v>
      </c>
      <c r="R1699">
        <v>8.1999999999999993</v>
      </c>
    </row>
    <row r="1700" spans="1:18">
      <c r="A1700">
        <v>6743</v>
      </c>
      <c r="B1700">
        <v>1</v>
      </c>
      <c r="C1700">
        <v>0</v>
      </c>
      <c r="D1700" t="s">
        <v>1738</v>
      </c>
      <c r="E1700" t="s">
        <v>930</v>
      </c>
      <c r="F1700" t="s">
        <v>930</v>
      </c>
      <c r="G1700">
        <v>9535</v>
      </c>
      <c r="H1700">
        <v>0</v>
      </c>
      <c r="I1700">
        <v>0</v>
      </c>
      <c r="J1700">
        <v>23</v>
      </c>
      <c r="K1700">
        <v>2</v>
      </c>
      <c r="L1700">
        <v>0</v>
      </c>
      <c r="M1700">
        <v>6743</v>
      </c>
      <c r="N1700" t="s">
        <v>1739</v>
      </c>
      <c r="O1700" t="s">
        <v>930</v>
      </c>
      <c r="Q1700" s="1">
        <v>12.292682926829269</v>
      </c>
      <c r="R1700">
        <v>15.12</v>
      </c>
    </row>
    <row r="1701" spans="1:18">
      <c r="A1701">
        <v>6744</v>
      </c>
      <c r="B1701">
        <v>1</v>
      </c>
      <c r="C1701">
        <v>0</v>
      </c>
      <c r="D1701" t="s">
        <v>1740</v>
      </c>
      <c r="E1701" t="s">
        <v>930</v>
      </c>
      <c r="F1701" t="s">
        <v>930</v>
      </c>
      <c r="G1701">
        <v>9535</v>
      </c>
      <c r="H1701">
        <v>0</v>
      </c>
      <c r="I1701">
        <v>0</v>
      </c>
      <c r="J1701">
        <v>23</v>
      </c>
      <c r="K1701">
        <v>2</v>
      </c>
      <c r="L1701">
        <v>0</v>
      </c>
      <c r="M1701">
        <v>6744</v>
      </c>
      <c r="N1701" t="s">
        <v>7552</v>
      </c>
      <c r="O1701" t="s">
        <v>930</v>
      </c>
      <c r="Q1701" s="1">
        <v>20.487804878048781</v>
      </c>
      <c r="R1701">
        <v>25.2</v>
      </c>
    </row>
    <row r="1702" spans="1:18">
      <c r="A1702">
        <v>6753</v>
      </c>
      <c r="B1702">
        <v>1</v>
      </c>
      <c r="C1702">
        <v>0</v>
      </c>
      <c r="D1702" t="s">
        <v>8759</v>
      </c>
      <c r="E1702" t="s">
        <v>930</v>
      </c>
      <c r="F1702" t="s">
        <v>8852</v>
      </c>
      <c r="G1702">
        <v>9535</v>
      </c>
      <c r="H1702">
        <v>0</v>
      </c>
      <c r="I1702">
        <v>0</v>
      </c>
      <c r="J1702">
        <v>23</v>
      </c>
      <c r="K1702">
        <v>2</v>
      </c>
      <c r="L1702">
        <v>0</v>
      </c>
      <c r="M1702">
        <v>6753</v>
      </c>
      <c r="N1702" t="s">
        <v>8853</v>
      </c>
      <c r="O1702" t="s">
        <v>930</v>
      </c>
      <c r="Q1702" s="1">
        <v>32.650406504065039</v>
      </c>
      <c r="R1702">
        <v>40.159999999999997</v>
      </c>
    </row>
    <row r="1703" spans="1:18">
      <c r="A1703">
        <v>6754</v>
      </c>
      <c r="B1703">
        <v>1</v>
      </c>
      <c r="C1703">
        <v>0</v>
      </c>
      <c r="D1703" t="s">
        <v>8760</v>
      </c>
      <c r="E1703" t="s">
        <v>930</v>
      </c>
      <c r="F1703" t="s">
        <v>9271</v>
      </c>
      <c r="G1703">
        <v>9535</v>
      </c>
      <c r="H1703">
        <v>0</v>
      </c>
      <c r="I1703">
        <v>0</v>
      </c>
      <c r="J1703">
        <v>23</v>
      </c>
      <c r="K1703">
        <v>2</v>
      </c>
      <c r="L1703">
        <v>0</v>
      </c>
      <c r="M1703">
        <v>6754</v>
      </c>
      <c r="N1703" t="s">
        <v>8541</v>
      </c>
      <c r="O1703" t="s">
        <v>930</v>
      </c>
      <c r="Q1703" s="1">
        <v>21.349593495934961</v>
      </c>
      <c r="R1703">
        <v>26.26</v>
      </c>
    </row>
    <row r="1704" spans="1:18">
      <c r="A1704">
        <v>6755</v>
      </c>
      <c r="B1704">
        <v>1</v>
      </c>
      <c r="C1704">
        <v>0</v>
      </c>
      <c r="D1704" t="s">
        <v>8761</v>
      </c>
      <c r="E1704" t="s">
        <v>930</v>
      </c>
      <c r="F1704" t="s">
        <v>8854</v>
      </c>
      <c r="G1704">
        <v>9535</v>
      </c>
      <c r="H1704">
        <v>0</v>
      </c>
      <c r="I1704">
        <v>0</v>
      </c>
      <c r="J1704">
        <v>23</v>
      </c>
      <c r="K1704">
        <v>2</v>
      </c>
      <c r="L1704">
        <v>0</v>
      </c>
      <c r="M1704">
        <v>6755</v>
      </c>
      <c r="N1704" t="s">
        <v>8855</v>
      </c>
      <c r="O1704" t="s">
        <v>930</v>
      </c>
      <c r="Q1704" s="1">
        <v>32.650406504065039</v>
      </c>
      <c r="R1704">
        <v>40.159999999999997</v>
      </c>
    </row>
    <row r="1705" spans="1:18">
      <c r="A1705">
        <v>6756</v>
      </c>
      <c r="B1705">
        <v>1</v>
      </c>
      <c r="C1705">
        <v>0</v>
      </c>
      <c r="D1705" t="s">
        <v>8762</v>
      </c>
      <c r="E1705" t="s">
        <v>930</v>
      </c>
      <c r="F1705" t="s">
        <v>9272</v>
      </c>
      <c r="G1705">
        <v>9535</v>
      </c>
      <c r="H1705">
        <v>0</v>
      </c>
      <c r="I1705">
        <v>0</v>
      </c>
      <c r="J1705">
        <v>23</v>
      </c>
      <c r="K1705">
        <v>2</v>
      </c>
      <c r="L1705">
        <v>0</v>
      </c>
      <c r="M1705">
        <v>6756</v>
      </c>
      <c r="N1705" t="s">
        <v>9273</v>
      </c>
      <c r="O1705" t="s">
        <v>930</v>
      </c>
      <c r="Q1705" s="1">
        <v>21.349593495934961</v>
      </c>
      <c r="R1705">
        <v>26.26</v>
      </c>
    </row>
    <row r="1706" spans="1:18">
      <c r="A1706">
        <v>6758</v>
      </c>
      <c r="B1706">
        <v>1</v>
      </c>
      <c r="C1706">
        <v>0</v>
      </c>
      <c r="D1706" t="s">
        <v>2529</v>
      </c>
      <c r="E1706" t="s">
        <v>930</v>
      </c>
      <c r="F1706" t="s">
        <v>930</v>
      </c>
      <c r="G1706">
        <v>9535</v>
      </c>
      <c r="H1706">
        <v>0</v>
      </c>
      <c r="I1706">
        <v>0</v>
      </c>
      <c r="J1706">
        <v>23</v>
      </c>
      <c r="K1706">
        <v>2</v>
      </c>
      <c r="L1706">
        <v>0</v>
      </c>
      <c r="M1706">
        <v>6758</v>
      </c>
      <c r="N1706" t="s">
        <v>2530</v>
      </c>
      <c r="O1706" t="s">
        <v>930</v>
      </c>
      <c r="Q1706" s="1">
        <v>20.333333333333332</v>
      </c>
      <c r="R1706">
        <v>25.01</v>
      </c>
    </row>
    <row r="1707" spans="1:18">
      <c r="A1707">
        <v>6807</v>
      </c>
      <c r="B1707">
        <v>1</v>
      </c>
      <c r="C1707">
        <v>0</v>
      </c>
      <c r="D1707" t="s">
        <v>3514</v>
      </c>
      <c r="E1707" t="s">
        <v>930</v>
      </c>
      <c r="F1707" t="s">
        <v>930</v>
      </c>
      <c r="G1707">
        <v>8880</v>
      </c>
      <c r="H1707">
        <v>0</v>
      </c>
      <c r="I1707">
        <v>0</v>
      </c>
      <c r="J1707">
        <v>23</v>
      </c>
      <c r="K1707">
        <v>2</v>
      </c>
      <c r="L1707">
        <v>1</v>
      </c>
      <c r="M1707">
        <v>6807</v>
      </c>
      <c r="N1707" t="s">
        <v>3515</v>
      </c>
      <c r="O1707" t="s">
        <v>930</v>
      </c>
      <c r="Q1707" s="1">
        <v>12.203252032520323</v>
      </c>
      <c r="R1707">
        <v>15.01</v>
      </c>
    </row>
    <row r="1708" spans="1:18">
      <c r="A1708">
        <v>6808</v>
      </c>
      <c r="B1708">
        <v>1</v>
      </c>
      <c r="C1708">
        <v>0</v>
      </c>
      <c r="D1708" t="s">
        <v>3516</v>
      </c>
      <c r="E1708" t="s">
        <v>930</v>
      </c>
      <c r="F1708" t="s">
        <v>930</v>
      </c>
      <c r="G1708">
        <v>8880</v>
      </c>
      <c r="H1708">
        <v>0</v>
      </c>
      <c r="I1708">
        <v>0</v>
      </c>
      <c r="J1708">
        <v>23</v>
      </c>
      <c r="K1708">
        <v>2</v>
      </c>
      <c r="L1708">
        <v>1</v>
      </c>
      <c r="M1708">
        <v>6808</v>
      </c>
      <c r="N1708" t="s">
        <v>3517</v>
      </c>
      <c r="O1708" t="s">
        <v>930</v>
      </c>
      <c r="Q1708" s="1">
        <v>12.203252032520323</v>
      </c>
      <c r="R1708">
        <v>15.01</v>
      </c>
    </row>
    <row r="1709" spans="1:18">
      <c r="A1709">
        <v>6810</v>
      </c>
      <c r="B1709">
        <v>1</v>
      </c>
      <c r="C1709">
        <v>0</v>
      </c>
      <c r="D1709" t="s">
        <v>3518</v>
      </c>
      <c r="E1709" t="s">
        <v>930</v>
      </c>
      <c r="F1709" t="s">
        <v>930</v>
      </c>
      <c r="G1709">
        <v>9535</v>
      </c>
      <c r="H1709">
        <v>0</v>
      </c>
      <c r="I1709">
        <v>0</v>
      </c>
      <c r="J1709">
        <v>23</v>
      </c>
      <c r="K1709">
        <v>2</v>
      </c>
      <c r="L1709">
        <v>1</v>
      </c>
      <c r="M1709">
        <v>6810</v>
      </c>
      <c r="N1709" t="s">
        <v>3519</v>
      </c>
      <c r="O1709" t="s">
        <v>930</v>
      </c>
      <c r="Q1709" s="1">
        <v>8.5040650406504064</v>
      </c>
      <c r="R1709">
        <v>10.46</v>
      </c>
    </row>
    <row r="1710" spans="1:18">
      <c r="A1710">
        <v>6811</v>
      </c>
      <c r="B1710">
        <v>1</v>
      </c>
      <c r="C1710">
        <v>0</v>
      </c>
      <c r="D1710" t="s">
        <v>1741</v>
      </c>
      <c r="E1710" t="s">
        <v>930</v>
      </c>
      <c r="F1710" t="s">
        <v>930</v>
      </c>
      <c r="G1710">
        <v>9535</v>
      </c>
      <c r="H1710">
        <v>0</v>
      </c>
      <c r="I1710">
        <v>0</v>
      </c>
      <c r="J1710">
        <v>23</v>
      </c>
      <c r="K1710">
        <v>2</v>
      </c>
      <c r="L1710">
        <v>0</v>
      </c>
      <c r="M1710">
        <v>6811</v>
      </c>
      <c r="N1710" t="s">
        <v>1742</v>
      </c>
      <c r="O1710" t="s">
        <v>930</v>
      </c>
      <c r="Q1710" s="1">
        <v>95.23577235772359</v>
      </c>
      <c r="R1710">
        <v>117.14</v>
      </c>
    </row>
    <row r="1711" spans="1:18">
      <c r="A1711">
        <v>6812</v>
      </c>
      <c r="B1711">
        <v>1</v>
      </c>
      <c r="C1711">
        <v>0</v>
      </c>
      <c r="D1711" t="s">
        <v>3520</v>
      </c>
      <c r="E1711" t="s">
        <v>930</v>
      </c>
      <c r="F1711" t="s">
        <v>930</v>
      </c>
      <c r="G1711">
        <v>9535</v>
      </c>
      <c r="H1711">
        <v>0</v>
      </c>
      <c r="I1711">
        <v>0</v>
      </c>
      <c r="J1711">
        <v>23</v>
      </c>
      <c r="K1711">
        <v>2</v>
      </c>
      <c r="L1711">
        <v>1</v>
      </c>
      <c r="M1711">
        <v>6812</v>
      </c>
      <c r="N1711" t="s">
        <v>3521</v>
      </c>
      <c r="O1711" t="s">
        <v>930</v>
      </c>
      <c r="Q1711" s="1">
        <v>162.60162601626016</v>
      </c>
      <c r="R1711">
        <v>200</v>
      </c>
    </row>
    <row r="1712" spans="1:18">
      <c r="A1712">
        <v>6813</v>
      </c>
      <c r="B1712">
        <v>1</v>
      </c>
      <c r="C1712">
        <v>0</v>
      </c>
      <c r="D1712" t="s">
        <v>1743</v>
      </c>
      <c r="E1712" t="s">
        <v>930</v>
      </c>
      <c r="F1712" t="s">
        <v>930</v>
      </c>
      <c r="G1712">
        <v>9535</v>
      </c>
      <c r="H1712">
        <v>0</v>
      </c>
      <c r="I1712">
        <v>0</v>
      </c>
      <c r="J1712">
        <v>23</v>
      </c>
      <c r="K1712">
        <v>2</v>
      </c>
      <c r="L1712">
        <v>0</v>
      </c>
      <c r="M1712">
        <v>6813</v>
      </c>
      <c r="N1712" t="s">
        <v>1744</v>
      </c>
      <c r="O1712" t="s">
        <v>930</v>
      </c>
      <c r="Q1712" s="1">
        <v>203.25203252032523</v>
      </c>
      <c r="R1712">
        <v>250</v>
      </c>
    </row>
    <row r="1713" spans="1:18">
      <c r="A1713">
        <v>6820</v>
      </c>
      <c r="B1713">
        <v>1</v>
      </c>
      <c r="C1713">
        <v>0</v>
      </c>
      <c r="D1713" t="s">
        <v>7353</v>
      </c>
      <c r="E1713" t="s">
        <v>930</v>
      </c>
      <c r="F1713" t="s">
        <v>4363</v>
      </c>
      <c r="G1713">
        <v>9295</v>
      </c>
      <c r="H1713">
        <v>0</v>
      </c>
      <c r="I1713">
        <v>0</v>
      </c>
      <c r="J1713">
        <v>23</v>
      </c>
      <c r="K1713">
        <v>2</v>
      </c>
      <c r="L1713">
        <v>0</v>
      </c>
      <c r="M1713">
        <v>6820</v>
      </c>
      <c r="N1713" t="s">
        <v>7982</v>
      </c>
      <c r="O1713" t="s">
        <v>7983</v>
      </c>
      <c r="Q1713" s="1">
        <v>3.9837398373983728</v>
      </c>
      <c r="R1713">
        <v>4.9000000000000004</v>
      </c>
    </row>
    <row r="1714" spans="1:18">
      <c r="A1714">
        <v>6821</v>
      </c>
      <c r="B1714">
        <v>1</v>
      </c>
      <c r="C1714">
        <v>0</v>
      </c>
      <c r="D1714" t="s">
        <v>7354</v>
      </c>
      <c r="E1714" t="s">
        <v>930</v>
      </c>
      <c r="F1714" t="s">
        <v>4364</v>
      </c>
      <c r="G1714">
        <v>9295</v>
      </c>
      <c r="H1714">
        <v>0</v>
      </c>
      <c r="I1714">
        <v>0</v>
      </c>
      <c r="J1714">
        <v>23</v>
      </c>
      <c r="K1714">
        <v>2</v>
      </c>
      <c r="L1714">
        <v>0</v>
      </c>
      <c r="M1714">
        <v>6821</v>
      </c>
      <c r="N1714" t="s">
        <v>7984</v>
      </c>
      <c r="O1714" t="s">
        <v>7985</v>
      </c>
      <c r="Q1714" s="1">
        <v>3.9837398373983728</v>
      </c>
      <c r="R1714">
        <v>4.9000000000000004</v>
      </c>
    </row>
    <row r="1715" spans="1:18">
      <c r="A1715">
        <v>6822</v>
      </c>
      <c r="B1715">
        <v>1</v>
      </c>
      <c r="C1715">
        <v>0</v>
      </c>
      <c r="D1715" t="s">
        <v>7355</v>
      </c>
      <c r="E1715" t="s">
        <v>930</v>
      </c>
      <c r="F1715" t="s">
        <v>4365</v>
      </c>
      <c r="G1715">
        <v>9295</v>
      </c>
      <c r="H1715">
        <v>0</v>
      </c>
      <c r="I1715">
        <v>0</v>
      </c>
      <c r="J1715">
        <v>23</v>
      </c>
      <c r="K1715">
        <v>2</v>
      </c>
      <c r="L1715">
        <v>0</v>
      </c>
      <c r="M1715">
        <v>6822</v>
      </c>
      <c r="N1715" t="s">
        <v>7986</v>
      </c>
      <c r="O1715" t="s">
        <v>7987</v>
      </c>
      <c r="Q1715" s="1">
        <v>5.642276422764227</v>
      </c>
      <c r="R1715">
        <v>6.94</v>
      </c>
    </row>
    <row r="1716" spans="1:18">
      <c r="A1716">
        <v>6823</v>
      </c>
      <c r="B1716">
        <v>1</v>
      </c>
      <c r="C1716">
        <v>0</v>
      </c>
      <c r="D1716" t="s">
        <v>7356</v>
      </c>
      <c r="E1716" t="s">
        <v>930</v>
      </c>
      <c r="F1716" t="s">
        <v>4366</v>
      </c>
      <c r="G1716">
        <v>9295</v>
      </c>
      <c r="H1716">
        <v>0</v>
      </c>
      <c r="I1716">
        <v>0</v>
      </c>
      <c r="J1716">
        <v>23</v>
      </c>
      <c r="K1716">
        <v>2</v>
      </c>
      <c r="L1716">
        <v>0</v>
      </c>
      <c r="M1716">
        <v>6823</v>
      </c>
      <c r="N1716" t="s">
        <v>7988</v>
      </c>
      <c r="O1716" t="s">
        <v>7860</v>
      </c>
      <c r="Q1716" s="1">
        <v>6.178861788617886</v>
      </c>
      <c r="R1716">
        <v>7.6</v>
      </c>
    </row>
    <row r="1717" spans="1:18">
      <c r="A1717">
        <v>6824</v>
      </c>
      <c r="B1717">
        <v>1</v>
      </c>
      <c r="C1717">
        <v>0</v>
      </c>
      <c r="D1717" t="s">
        <v>7357</v>
      </c>
      <c r="E1717" t="s">
        <v>930</v>
      </c>
      <c r="F1717" t="s">
        <v>4367</v>
      </c>
      <c r="G1717">
        <v>9295</v>
      </c>
      <c r="H1717">
        <v>0</v>
      </c>
      <c r="I1717">
        <v>0</v>
      </c>
      <c r="J1717">
        <v>23</v>
      </c>
      <c r="K1717">
        <v>2</v>
      </c>
      <c r="L1717">
        <v>0</v>
      </c>
      <c r="M1717">
        <v>6824</v>
      </c>
      <c r="N1717" t="s">
        <v>826</v>
      </c>
      <c r="O1717" t="s">
        <v>930</v>
      </c>
      <c r="Q1717" s="1">
        <v>38.211382113821138</v>
      </c>
      <c r="R1717">
        <v>47</v>
      </c>
    </row>
    <row r="1718" spans="1:18">
      <c r="A1718">
        <v>6826</v>
      </c>
      <c r="B1718">
        <v>1</v>
      </c>
      <c r="C1718">
        <v>0</v>
      </c>
      <c r="D1718" t="s">
        <v>3542</v>
      </c>
      <c r="E1718" t="s">
        <v>930</v>
      </c>
      <c r="F1718" t="s">
        <v>930</v>
      </c>
      <c r="G1718">
        <v>8880</v>
      </c>
      <c r="H1718">
        <v>0</v>
      </c>
      <c r="I1718">
        <v>0</v>
      </c>
      <c r="J1718">
        <v>23</v>
      </c>
      <c r="K1718">
        <v>2</v>
      </c>
      <c r="L1718">
        <v>1</v>
      </c>
      <c r="M1718">
        <v>6826</v>
      </c>
      <c r="N1718" t="s">
        <v>3543</v>
      </c>
      <c r="O1718" t="s">
        <v>930</v>
      </c>
      <c r="Q1718" s="1">
        <v>40.650406504065039</v>
      </c>
      <c r="R1718">
        <v>50</v>
      </c>
    </row>
    <row r="1719" spans="1:18">
      <c r="A1719">
        <v>6828</v>
      </c>
      <c r="B1719">
        <v>1</v>
      </c>
      <c r="C1719">
        <v>0</v>
      </c>
      <c r="D1719" t="s">
        <v>3544</v>
      </c>
      <c r="E1719" t="s">
        <v>1167</v>
      </c>
      <c r="F1719" t="s">
        <v>930</v>
      </c>
      <c r="G1719">
        <v>8880</v>
      </c>
      <c r="H1719">
        <v>0</v>
      </c>
      <c r="I1719">
        <v>0</v>
      </c>
      <c r="J1719">
        <v>23</v>
      </c>
      <c r="K1719">
        <v>2</v>
      </c>
      <c r="L1719">
        <v>1</v>
      </c>
      <c r="M1719">
        <v>6828</v>
      </c>
      <c r="N1719" t="s">
        <v>3545</v>
      </c>
      <c r="O1719" t="s">
        <v>930</v>
      </c>
      <c r="Q1719" s="1">
        <v>216.26016260162601</v>
      </c>
      <c r="R1719">
        <v>266</v>
      </c>
    </row>
    <row r="1720" spans="1:18">
      <c r="A1720">
        <v>6829</v>
      </c>
      <c r="B1720">
        <v>1</v>
      </c>
      <c r="C1720">
        <v>1</v>
      </c>
      <c r="D1720" t="s">
        <v>3546</v>
      </c>
      <c r="E1720" t="s">
        <v>930</v>
      </c>
      <c r="F1720" t="s">
        <v>3547</v>
      </c>
      <c r="G1720">
        <v>8880</v>
      </c>
      <c r="H1720">
        <v>0</v>
      </c>
      <c r="I1720">
        <v>0</v>
      </c>
      <c r="J1720">
        <v>23</v>
      </c>
      <c r="K1720">
        <v>2</v>
      </c>
      <c r="L1720">
        <v>1</v>
      </c>
      <c r="M1720">
        <v>6829</v>
      </c>
      <c r="N1720" t="s">
        <v>3548</v>
      </c>
      <c r="O1720" t="s">
        <v>930</v>
      </c>
      <c r="Q1720" s="1">
        <v>256.91056910569108</v>
      </c>
      <c r="R1720">
        <v>316</v>
      </c>
    </row>
    <row r="1721" spans="1:18">
      <c r="A1721">
        <v>6830</v>
      </c>
      <c r="B1721">
        <v>1</v>
      </c>
      <c r="C1721">
        <v>0</v>
      </c>
      <c r="D1721" t="s">
        <v>3549</v>
      </c>
      <c r="E1721" t="s">
        <v>930</v>
      </c>
      <c r="F1721" t="s">
        <v>3550</v>
      </c>
      <c r="G1721">
        <v>8880</v>
      </c>
      <c r="H1721">
        <v>0</v>
      </c>
      <c r="I1721">
        <v>0</v>
      </c>
      <c r="J1721">
        <v>23</v>
      </c>
      <c r="K1721">
        <v>2</v>
      </c>
      <c r="L1721">
        <v>1</v>
      </c>
      <c r="M1721">
        <v>6830</v>
      </c>
      <c r="N1721" t="s">
        <v>3551</v>
      </c>
      <c r="O1721" t="s">
        <v>930</v>
      </c>
      <c r="Q1721" s="1">
        <v>216.26016260162601</v>
      </c>
      <c r="R1721">
        <v>266</v>
      </c>
    </row>
    <row r="1722" spans="1:18">
      <c r="A1722">
        <v>6831</v>
      </c>
      <c r="B1722">
        <v>1</v>
      </c>
      <c r="C1722">
        <v>1</v>
      </c>
      <c r="D1722" t="s">
        <v>3552</v>
      </c>
      <c r="E1722" t="s">
        <v>930</v>
      </c>
      <c r="F1722" t="s">
        <v>3553</v>
      </c>
      <c r="G1722">
        <v>8880</v>
      </c>
      <c r="H1722">
        <v>0</v>
      </c>
      <c r="I1722">
        <v>0</v>
      </c>
      <c r="J1722">
        <v>23</v>
      </c>
      <c r="K1722">
        <v>2</v>
      </c>
      <c r="L1722">
        <v>1</v>
      </c>
      <c r="M1722">
        <v>6831</v>
      </c>
      <c r="N1722" t="s">
        <v>3554</v>
      </c>
      <c r="O1722" t="s">
        <v>930</v>
      </c>
      <c r="Q1722" s="1">
        <v>256.91056910569108</v>
      </c>
      <c r="R1722">
        <v>316</v>
      </c>
    </row>
    <row r="1723" spans="1:18">
      <c r="A1723">
        <v>6832</v>
      </c>
      <c r="B1723">
        <v>1</v>
      </c>
      <c r="C1723">
        <v>0</v>
      </c>
      <c r="D1723" t="s">
        <v>3555</v>
      </c>
      <c r="E1723" t="s">
        <v>930</v>
      </c>
      <c r="F1723" t="s">
        <v>930</v>
      </c>
      <c r="G1723">
        <v>8880</v>
      </c>
      <c r="H1723">
        <v>0</v>
      </c>
      <c r="I1723">
        <v>0</v>
      </c>
      <c r="J1723">
        <v>23</v>
      </c>
      <c r="K1723">
        <v>2</v>
      </c>
      <c r="L1723">
        <v>1</v>
      </c>
      <c r="M1723">
        <v>6832</v>
      </c>
      <c r="N1723" t="s">
        <v>3556</v>
      </c>
      <c r="O1723" t="s">
        <v>930</v>
      </c>
      <c r="Q1723" s="1">
        <v>216.26016260162601</v>
      </c>
      <c r="R1723">
        <v>266</v>
      </c>
    </row>
    <row r="1724" spans="1:18">
      <c r="A1724">
        <v>6834</v>
      </c>
      <c r="B1724">
        <v>1</v>
      </c>
      <c r="C1724">
        <v>0</v>
      </c>
      <c r="D1724" t="s">
        <v>3559</v>
      </c>
      <c r="E1724" t="s">
        <v>930</v>
      </c>
      <c r="F1724" t="s">
        <v>3560</v>
      </c>
      <c r="G1724">
        <v>8880</v>
      </c>
      <c r="H1724">
        <v>0</v>
      </c>
      <c r="I1724">
        <v>0</v>
      </c>
      <c r="J1724">
        <v>23</v>
      </c>
      <c r="K1724">
        <v>2</v>
      </c>
      <c r="L1724">
        <v>1</v>
      </c>
      <c r="M1724">
        <v>6834</v>
      </c>
      <c r="N1724" t="s">
        <v>3561</v>
      </c>
      <c r="O1724" t="s">
        <v>930</v>
      </c>
      <c r="Q1724" s="1">
        <v>270.73170731707319</v>
      </c>
      <c r="R1724">
        <v>333</v>
      </c>
    </row>
    <row r="1725" spans="1:18">
      <c r="A1725">
        <v>6835</v>
      </c>
      <c r="B1725">
        <v>1</v>
      </c>
      <c r="C1725">
        <v>0</v>
      </c>
      <c r="D1725" t="s">
        <v>3564</v>
      </c>
      <c r="E1725" t="s">
        <v>930</v>
      </c>
      <c r="F1725" t="s">
        <v>3565</v>
      </c>
      <c r="G1725">
        <v>8880</v>
      </c>
      <c r="H1725">
        <v>0</v>
      </c>
      <c r="I1725">
        <v>0</v>
      </c>
      <c r="J1725">
        <v>23</v>
      </c>
      <c r="K1725">
        <v>2</v>
      </c>
      <c r="L1725">
        <v>1</v>
      </c>
      <c r="M1725">
        <v>6835</v>
      </c>
      <c r="N1725" t="s">
        <v>3566</v>
      </c>
      <c r="O1725" t="s">
        <v>930</v>
      </c>
      <c r="Q1725" s="1">
        <v>270.73170731707319</v>
      </c>
      <c r="R1725">
        <v>333</v>
      </c>
    </row>
    <row r="1726" spans="1:18">
      <c r="A1726">
        <v>6836</v>
      </c>
      <c r="B1726">
        <v>1</v>
      </c>
      <c r="C1726">
        <v>0</v>
      </c>
      <c r="D1726" t="s">
        <v>3567</v>
      </c>
      <c r="E1726" t="s">
        <v>1167</v>
      </c>
      <c r="F1726" t="s">
        <v>3568</v>
      </c>
      <c r="G1726">
        <v>8880</v>
      </c>
      <c r="H1726">
        <v>0</v>
      </c>
      <c r="I1726">
        <v>0</v>
      </c>
      <c r="J1726">
        <v>23</v>
      </c>
      <c r="K1726">
        <v>2</v>
      </c>
      <c r="L1726">
        <v>1</v>
      </c>
      <c r="M1726">
        <v>6836</v>
      </c>
      <c r="N1726" t="s">
        <v>3569</v>
      </c>
      <c r="O1726" t="s">
        <v>930</v>
      </c>
      <c r="Q1726" s="1">
        <v>270.73170731707319</v>
      </c>
      <c r="R1726">
        <v>333</v>
      </c>
    </row>
    <row r="1727" spans="1:18">
      <c r="A1727">
        <v>6839</v>
      </c>
      <c r="B1727">
        <v>1</v>
      </c>
      <c r="C1727">
        <v>0</v>
      </c>
      <c r="D1727" t="s">
        <v>3574</v>
      </c>
      <c r="E1727" t="s">
        <v>1167</v>
      </c>
      <c r="F1727" t="s">
        <v>3575</v>
      </c>
      <c r="G1727">
        <v>8880</v>
      </c>
      <c r="H1727">
        <v>0</v>
      </c>
      <c r="I1727">
        <v>0</v>
      </c>
      <c r="J1727">
        <v>23</v>
      </c>
      <c r="K1727">
        <v>2</v>
      </c>
      <c r="L1727">
        <v>1</v>
      </c>
      <c r="M1727">
        <v>6839</v>
      </c>
      <c r="N1727" t="s">
        <v>3576</v>
      </c>
      <c r="O1727" t="s">
        <v>930</v>
      </c>
      <c r="Q1727" s="1">
        <v>143.08943089430895</v>
      </c>
      <c r="R1727">
        <v>176</v>
      </c>
    </row>
    <row r="1728" spans="1:18">
      <c r="A1728">
        <v>6840</v>
      </c>
      <c r="B1728">
        <v>1</v>
      </c>
      <c r="C1728">
        <v>0</v>
      </c>
      <c r="D1728" t="s">
        <v>3577</v>
      </c>
      <c r="E1728" t="s">
        <v>930</v>
      </c>
      <c r="F1728" t="s">
        <v>3578</v>
      </c>
      <c r="G1728">
        <v>8880</v>
      </c>
      <c r="H1728">
        <v>0</v>
      </c>
      <c r="I1728">
        <v>0</v>
      </c>
      <c r="J1728">
        <v>23</v>
      </c>
      <c r="K1728">
        <v>2</v>
      </c>
      <c r="L1728">
        <v>1</v>
      </c>
      <c r="M1728">
        <v>6840</v>
      </c>
      <c r="N1728" t="s">
        <v>3579</v>
      </c>
      <c r="O1728" t="s">
        <v>930</v>
      </c>
      <c r="Q1728" s="1">
        <v>143.08943089430895</v>
      </c>
      <c r="R1728">
        <v>176</v>
      </c>
    </row>
    <row r="1729" spans="1:18">
      <c r="A1729">
        <v>6841</v>
      </c>
      <c r="B1729">
        <v>1</v>
      </c>
      <c r="C1729">
        <v>0</v>
      </c>
      <c r="D1729" t="s">
        <v>3580</v>
      </c>
      <c r="E1729" t="s">
        <v>930</v>
      </c>
      <c r="F1729" t="s">
        <v>3581</v>
      </c>
      <c r="G1729">
        <v>8880</v>
      </c>
      <c r="H1729">
        <v>0</v>
      </c>
      <c r="I1729">
        <v>0</v>
      </c>
      <c r="J1729">
        <v>23</v>
      </c>
      <c r="K1729">
        <v>2</v>
      </c>
      <c r="L1729">
        <v>1</v>
      </c>
      <c r="M1729">
        <v>6841</v>
      </c>
      <c r="N1729" t="s">
        <v>3582</v>
      </c>
      <c r="O1729" t="s">
        <v>930</v>
      </c>
      <c r="Q1729" s="1">
        <v>143.08943089430895</v>
      </c>
      <c r="R1729">
        <v>176</v>
      </c>
    </row>
    <row r="1730" spans="1:18">
      <c r="A1730">
        <v>6842</v>
      </c>
      <c r="B1730">
        <v>1</v>
      </c>
      <c r="C1730">
        <v>0</v>
      </c>
      <c r="D1730" t="s">
        <v>3585</v>
      </c>
      <c r="E1730" t="s">
        <v>1167</v>
      </c>
      <c r="F1730" t="s">
        <v>3586</v>
      </c>
      <c r="G1730">
        <v>8880</v>
      </c>
      <c r="H1730">
        <v>0</v>
      </c>
      <c r="I1730">
        <v>0</v>
      </c>
      <c r="J1730">
        <v>23</v>
      </c>
      <c r="K1730">
        <v>2</v>
      </c>
      <c r="L1730">
        <v>1</v>
      </c>
      <c r="M1730">
        <v>6842</v>
      </c>
      <c r="N1730" t="s">
        <v>3587</v>
      </c>
      <c r="O1730" t="s">
        <v>930</v>
      </c>
      <c r="Q1730" s="1">
        <v>117.07317073170731</v>
      </c>
      <c r="R1730">
        <v>144</v>
      </c>
    </row>
    <row r="1731" spans="1:18">
      <c r="A1731">
        <v>6843</v>
      </c>
      <c r="B1731">
        <v>1</v>
      </c>
      <c r="C1731">
        <v>0</v>
      </c>
      <c r="D1731" t="s">
        <v>3588</v>
      </c>
      <c r="E1731" t="s">
        <v>930</v>
      </c>
      <c r="F1731" t="s">
        <v>3589</v>
      </c>
      <c r="G1731">
        <v>8880</v>
      </c>
      <c r="H1731">
        <v>0</v>
      </c>
      <c r="I1731">
        <v>0</v>
      </c>
      <c r="J1731">
        <v>23</v>
      </c>
      <c r="K1731">
        <v>2</v>
      </c>
      <c r="L1731">
        <v>1</v>
      </c>
      <c r="M1731">
        <v>6843</v>
      </c>
      <c r="N1731" t="s">
        <v>3590</v>
      </c>
      <c r="O1731" t="s">
        <v>930</v>
      </c>
      <c r="Q1731" s="1">
        <v>117.07317073170731</v>
      </c>
      <c r="R1731">
        <v>144</v>
      </c>
    </row>
    <row r="1732" spans="1:18">
      <c r="A1732">
        <v>6844</v>
      </c>
      <c r="B1732">
        <v>1</v>
      </c>
      <c r="C1732">
        <v>0</v>
      </c>
      <c r="D1732" t="s">
        <v>3591</v>
      </c>
      <c r="E1732" t="s">
        <v>930</v>
      </c>
      <c r="F1732" t="s">
        <v>3592</v>
      </c>
      <c r="G1732">
        <v>8880</v>
      </c>
      <c r="H1732">
        <v>0</v>
      </c>
      <c r="I1732">
        <v>0</v>
      </c>
      <c r="J1732">
        <v>23</v>
      </c>
      <c r="K1732">
        <v>2</v>
      </c>
      <c r="L1732">
        <v>1</v>
      </c>
      <c r="M1732">
        <v>6844</v>
      </c>
      <c r="N1732" t="s">
        <v>3593</v>
      </c>
      <c r="O1732" t="s">
        <v>930</v>
      </c>
      <c r="Q1732" s="1">
        <v>117.07317073170731</v>
      </c>
      <c r="R1732">
        <v>144</v>
      </c>
    </row>
    <row r="1733" spans="1:18">
      <c r="A1733">
        <v>6845</v>
      </c>
      <c r="B1733">
        <v>1</v>
      </c>
      <c r="C1733">
        <v>0</v>
      </c>
      <c r="D1733" t="s">
        <v>7349</v>
      </c>
      <c r="E1733" t="s">
        <v>1167</v>
      </c>
      <c r="F1733" t="s">
        <v>4216</v>
      </c>
      <c r="G1733">
        <v>9287</v>
      </c>
      <c r="H1733">
        <v>0</v>
      </c>
      <c r="I1733">
        <v>0</v>
      </c>
      <c r="J1733">
        <v>23</v>
      </c>
      <c r="K1733">
        <v>2</v>
      </c>
      <c r="L1733">
        <v>0</v>
      </c>
      <c r="M1733">
        <v>6845</v>
      </c>
      <c r="N1733" t="s">
        <v>9274</v>
      </c>
      <c r="O1733" t="s">
        <v>8056</v>
      </c>
      <c r="Q1733" s="1">
        <v>138.21138211382114</v>
      </c>
      <c r="R1733">
        <v>170</v>
      </c>
    </row>
    <row r="1734" spans="1:18">
      <c r="A1734">
        <v>6846</v>
      </c>
      <c r="B1734">
        <v>1</v>
      </c>
      <c r="C1734">
        <v>0</v>
      </c>
      <c r="D1734" t="s">
        <v>7350</v>
      </c>
      <c r="E1734" t="s">
        <v>930</v>
      </c>
      <c r="F1734" t="s">
        <v>4217</v>
      </c>
      <c r="G1734">
        <v>9287</v>
      </c>
      <c r="H1734">
        <v>0</v>
      </c>
      <c r="I1734">
        <v>0</v>
      </c>
      <c r="J1734">
        <v>23</v>
      </c>
      <c r="K1734">
        <v>2</v>
      </c>
      <c r="L1734">
        <v>0</v>
      </c>
      <c r="M1734">
        <v>6846</v>
      </c>
      <c r="N1734" t="s">
        <v>9275</v>
      </c>
      <c r="O1734" t="s">
        <v>8057</v>
      </c>
      <c r="Q1734" s="1">
        <v>138.21138211382114</v>
      </c>
      <c r="R1734">
        <v>170</v>
      </c>
    </row>
    <row r="1735" spans="1:18">
      <c r="A1735">
        <v>6847</v>
      </c>
      <c r="B1735">
        <v>1</v>
      </c>
      <c r="C1735">
        <v>0</v>
      </c>
      <c r="D1735" t="s">
        <v>3594</v>
      </c>
      <c r="E1735" t="s">
        <v>930</v>
      </c>
      <c r="F1735" t="s">
        <v>3595</v>
      </c>
      <c r="G1735">
        <v>8880</v>
      </c>
      <c r="H1735">
        <v>0</v>
      </c>
      <c r="I1735">
        <v>2</v>
      </c>
      <c r="J1735">
        <v>23</v>
      </c>
      <c r="K1735">
        <v>2</v>
      </c>
      <c r="L1735">
        <v>1</v>
      </c>
      <c r="M1735">
        <v>6847</v>
      </c>
      <c r="N1735" t="s">
        <v>3596</v>
      </c>
      <c r="O1735" t="s">
        <v>930</v>
      </c>
      <c r="P1735">
        <v>29</v>
      </c>
      <c r="Q1735" s="1">
        <v>39.024390243902438</v>
      </c>
      <c r="R1735">
        <v>48</v>
      </c>
    </row>
    <row r="1736" spans="1:18">
      <c r="A1736">
        <v>6848</v>
      </c>
      <c r="B1736">
        <v>1</v>
      </c>
      <c r="C1736">
        <v>0</v>
      </c>
      <c r="D1736" t="s">
        <v>8356</v>
      </c>
      <c r="E1736" t="s">
        <v>2470</v>
      </c>
      <c r="F1736" t="s">
        <v>6077</v>
      </c>
      <c r="G1736">
        <v>9295</v>
      </c>
      <c r="H1736">
        <v>0</v>
      </c>
      <c r="I1736">
        <v>0</v>
      </c>
      <c r="J1736">
        <v>23</v>
      </c>
      <c r="K1736">
        <v>2</v>
      </c>
      <c r="L1736">
        <v>0</v>
      </c>
      <c r="M1736">
        <v>6848</v>
      </c>
      <c r="N1736" t="s">
        <v>7980</v>
      </c>
      <c r="O1736" t="s">
        <v>930</v>
      </c>
      <c r="Q1736" s="1">
        <v>30.894308943089431</v>
      </c>
      <c r="R1736">
        <v>38</v>
      </c>
    </row>
    <row r="1737" spans="1:18">
      <c r="A1737">
        <v>6849</v>
      </c>
      <c r="B1737">
        <v>1</v>
      </c>
      <c r="C1737">
        <v>0</v>
      </c>
      <c r="D1737" t="s">
        <v>8357</v>
      </c>
      <c r="E1737" t="s">
        <v>2470</v>
      </c>
      <c r="F1737" t="s">
        <v>6078</v>
      </c>
      <c r="G1737">
        <v>9295</v>
      </c>
      <c r="H1737">
        <v>0</v>
      </c>
      <c r="I1737">
        <v>0</v>
      </c>
      <c r="J1737">
        <v>23</v>
      </c>
      <c r="K1737">
        <v>2</v>
      </c>
      <c r="L1737">
        <v>0</v>
      </c>
      <c r="M1737">
        <v>6849</v>
      </c>
      <c r="N1737" t="s">
        <v>7981</v>
      </c>
      <c r="O1737" t="s">
        <v>930</v>
      </c>
      <c r="Q1737" s="1">
        <v>23.983739837398371</v>
      </c>
      <c r="R1737">
        <v>29.5</v>
      </c>
    </row>
    <row r="1738" spans="1:18">
      <c r="A1738">
        <v>6850</v>
      </c>
      <c r="B1738">
        <v>1</v>
      </c>
      <c r="C1738">
        <v>0</v>
      </c>
      <c r="D1738" t="s">
        <v>7348</v>
      </c>
      <c r="E1738" t="s">
        <v>1167</v>
      </c>
      <c r="F1738" t="s">
        <v>4215</v>
      </c>
      <c r="G1738">
        <v>9287</v>
      </c>
      <c r="H1738">
        <v>0</v>
      </c>
      <c r="I1738">
        <v>0</v>
      </c>
      <c r="J1738">
        <v>23</v>
      </c>
      <c r="K1738">
        <v>2</v>
      </c>
      <c r="L1738">
        <v>0</v>
      </c>
      <c r="M1738">
        <v>6850</v>
      </c>
      <c r="N1738" t="s">
        <v>7861</v>
      </c>
      <c r="O1738" t="s">
        <v>930</v>
      </c>
      <c r="Q1738" s="1">
        <v>35.365853658536587</v>
      </c>
      <c r="R1738">
        <v>43.5</v>
      </c>
    </row>
    <row r="1739" spans="1:18">
      <c r="A1739">
        <v>6852</v>
      </c>
      <c r="B1739">
        <v>1</v>
      </c>
      <c r="C1739">
        <v>0</v>
      </c>
      <c r="D1739" t="s">
        <v>3597</v>
      </c>
      <c r="E1739" t="s">
        <v>930</v>
      </c>
      <c r="F1739" t="s">
        <v>930</v>
      </c>
      <c r="G1739">
        <v>8880</v>
      </c>
      <c r="H1739">
        <v>0</v>
      </c>
      <c r="I1739">
        <v>0</v>
      </c>
      <c r="J1739">
        <v>23</v>
      </c>
      <c r="K1739">
        <v>2</v>
      </c>
      <c r="L1739">
        <v>1</v>
      </c>
      <c r="M1739">
        <v>6852</v>
      </c>
      <c r="N1739" t="s">
        <v>3598</v>
      </c>
      <c r="O1739" t="s">
        <v>930</v>
      </c>
      <c r="Q1739" s="1">
        <v>32.520325203252035</v>
      </c>
      <c r="R1739">
        <v>40</v>
      </c>
    </row>
    <row r="1740" spans="1:18">
      <c r="A1740">
        <v>6853</v>
      </c>
      <c r="B1740">
        <v>1</v>
      </c>
      <c r="C1740">
        <v>0</v>
      </c>
      <c r="D1740" t="s">
        <v>3599</v>
      </c>
      <c r="E1740" t="s">
        <v>1167</v>
      </c>
      <c r="F1740" t="s">
        <v>930</v>
      </c>
      <c r="G1740">
        <v>8880</v>
      </c>
      <c r="H1740">
        <v>0</v>
      </c>
      <c r="I1740">
        <v>0</v>
      </c>
      <c r="J1740">
        <v>23</v>
      </c>
      <c r="K1740">
        <v>2</v>
      </c>
      <c r="L1740">
        <v>1</v>
      </c>
      <c r="M1740">
        <v>6853</v>
      </c>
      <c r="N1740" t="s">
        <v>3600</v>
      </c>
      <c r="O1740" t="s">
        <v>930</v>
      </c>
      <c r="Q1740" s="1">
        <v>89.430894308943081</v>
      </c>
      <c r="R1740">
        <v>110</v>
      </c>
    </row>
    <row r="1741" spans="1:18">
      <c r="A1741">
        <v>6856</v>
      </c>
      <c r="B1741">
        <v>1</v>
      </c>
      <c r="C1741">
        <v>0</v>
      </c>
      <c r="D1741" t="s">
        <v>7351</v>
      </c>
      <c r="E1741" t="s">
        <v>1167</v>
      </c>
      <c r="F1741" t="s">
        <v>4219</v>
      </c>
      <c r="G1741">
        <v>9287</v>
      </c>
      <c r="H1741">
        <v>0</v>
      </c>
      <c r="I1741">
        <v>0</v>
      </c>
      <c r="J1741">
        <v>23</v>
      </c>
      <c r="K1741">
        <v>2</v>
      </c>
      <c r="L1741">
        <v>0</v>
      </c>
      <c r="M1741">
        <v>6856</v>
      </c>
      <c r="N1741" t="s">
        <v>9276</v>
      </c>
      <c r="O1741" t="s">
        <v>8058</v>
      </c>
      <c r="Q1741" s="1">
        <v>144.71544715447155</v>
      </c>
      <c r="R1741">
        <v>178</v>
      </c>
    </row>
    <row r="1742" spans="1:18">
      <c r="A1742">
        <v>6857</v>
      </c>
      <c r="B1742">
        <v>1</v>
      </c>
      <c r="C1742">
        <v>0</v>
      </c>
      <c r="D1742" t="s">
        <v>7352</v>
      </c>
      <c r="E1742" t="s">
        <v>930</v>
      </c>
      <c r="F1742" t="s">
        <v>4220</v>
      </c>
      <c r="G1742">
        <v>9287</v>
      </c>
      <c r="H1742">
        <v>0</v>
      </c>
      <c r="I1742">
        <v>0</v>
      </c>
      <c r="J1742">
        <v>23</v>
      </c>
      <c r="K1742">
        <v>2</v>
      </c>
      <c r="L1742">
        <v>0</v>
      </c>
      <c r="M1742">
        <v>6857</v>
      </c>
      <c r="N1742" t="s">
        <v>9277</v>
      </c>
      <c r="O1742" t="s">
        <v>8059</v>
      </c>
      <c r="Q1742" s="1">
        <v>144.71544715447155</v>
      </c>
      <c r="R1742">
        <v>178</v>
      </c>
    </row>
    <row r="1743" spans="1:18">
      <c r="A1743">
        <v>6860</v>
      </c>
      <c r="B1743">
        <v>1</v>
      </c>
      <c r="C1743">
        <v>0</v>
      </c>
      <c r="D1743" t="s">
        <v>3601</v>
      </c>
      <c r="E1743" t="s">
        <v>1167</v>
      </c>
      <c r="F1743" t="s">
        <v>930</v>
      </c>
      <c r="G1743">
        <v>8880</v>
      </c>
      <c r="H1743">
        <v>0</v>
      </c>
      <c r="I1743">
        <v>0</v>
      </c>
      <c r="J1743">
        <v>23</v>
      </c>
      <c r="K1743">
        <v>2</v>
      </c>
      <c r="L1743">
        <v>1</v>
      </c>
      <c r="M1743">
        <v>6860</v>
      </c>
      <c r="N1743" t="s">
        <v>3602</v>
      </c>
      <c r="O1743" t="s">
        <v>930</v>
      </c>
      <c r="Q1743" s="1">
        <v>93.495934959349597</v>
      </c>
      <c r="R1743">
        <v>115</v>
      </c>
    </row>
    <row r="1744" spans="1:18">
      <c r="A1744">
        <v>6861</v>
      </c>
      <c r="B1744">
        <v>1</v>
      </c>
      <c r="C1744">
        <v>0</v>
      </c>
      <c r="D1744" t="s">
        <v>3603</v>
      </c>
      <c r="E1744" t="s">
        <v>930</v>
      </c>
      <c r="F1744" t="s">
        <v>3604</v>
      </c>
      <c r="G1744">
        <v>8880</v>
      </c>
      <c r="H1744">
        <v>0</v>
      </c>
      <c r="I1744">
        <v>0</v>
      </c>
      <c r="J1744">
        <v>23</v>
      </c>
      <c r="K1744">
        <v>2</v>
      </c>
      <c r="L1744">
        <v>1</v>
      </c>
      <c r="M1744">
        <v>6861</v>
      </c>
      <c r="N1744" t="s">
        <v>3605</v>
      </c>
      <c r="O1744" t="s">
        <v>930</v>
      </c>
      <c r="Q1744" s="1">
        <v>137.39837398373984</v>
      </c>
      <c r="R1744">
        <v>169</v>
      </c>
    </row>
    <row r="1745" spans="1:18">
      <c r="A1745">
        <v>6862</v>
      </c>
      <c r="B1745">
        <v>1</v>
      </c>
      <c r="C1745">
        <v>0</v>
      </c>
      <c r="D1745" t="s">
        <v>3606</v>
      </c>
      <c r="E1745" t="s">
        <v>930</v>
      </c>
      <c r="F1745" t="s">
        <v>930</v>
      </c>
      <c r="G1745">
        <v>8880</v>
      </c>
      <c r="H1745">
        <v>0</v>
      </c>
      <c r="I1745">
        <v>0</v>
      </c>
      <c r="J1745">
        <v>23</v>
      </c>
      <c r="K1745">
        <v>2</v>
      </c>
      <c r="L1745">
        <v>1</v>
      </c>
      <c r="M1745">
        <v>6862</v>
      </c>
      <c r="N1745" t="s">
        <v>3607</v>
      </c>
      <c r="O1745" t="s">
        <v>930</v>
      </c>
      <c r="Q1745" s="1">
        <v>31.707317073170731</v>
      </c>
      <c r="R1745">
        <v>39</v>
      </c>
    </row>
    <row r="1746" spans="1:18">
      <c r="A1746">
        <v>6864</v>
      </c>
      <c r="B1746">
        <v>1</v>
      </c>
      <c r="C1746">
        <v>0</v>
      </c>
      <c r="D1746" t="s">
        <v>3615</v>
      </c>
      <c r="E1746" t="s">
        <v>930</v>
      </c>
      <c r="F1746" t="s">
        <v>930</v>
      </c>
      <c r="G1746">
        <v>8880</v>
      </c>
      <c r="H1746">
        <v>0</v>
      </c>
      <c r="I1746">
        <v>0</v>
      </c>
      <c r="J1746">
        <v>23</v>
      </c>
      <c r="K1746">
        <v>2</v>
      </c>
      <c r="L1746">
        <v>1</v>
      </c>
      <c r="M1746">
        <v>6864</v>
      </c>
      <c r="N1746" t="s">
        <v>3616</v>
      </c>
      <c r="O1746" t="s">
        <v>930</v>
      </c>
      <c r="Q1746" s="1">
        <v>39.837398373983739</v>
      </c>
      <c r="R1746">
        <v>49</v>
      </c>
    </row>
    <row r="1747" spans="1:18">
      <c r="A1747">
        <v>6869</v>
      </c>
      <c r="B1747">
        <v>1</v>
      </c>
      <c r="C1747">
        <v>0</v>
      </c>
      <c r="D1747" t="s">
        <v>4279</v>
      </c>
      <c r="E1747" t="s">
        <v>4280</v>
      </c>
      <c r="F1747" t="s">
        <v>4281</v>
      </c>
      <c r="G1747">
        <v>9294</v>
      </c>
      <c r="H1747">
        <v>0</v>
      </c>
      <c r="I1747">
        <v>0</v>
      </c>
      <c r="J1747">
        <v>23</v>
      </c>
      <c r="K1747">
        <v>2</v>
      </c>
      <c r="L1747">
        <v>1</v>
      </c>
      <c r="M1747">
        <v>6869</v>
      </c>
      <c r="N1747" t="s">
        <v>8431</v>
      </c>
      <c r="O1747" t="s">
        <v>930</v>
      </c>
      <c r="Q1747" s="1">
        <v>161.78861788617886</v>
      </c>
      <c r="R1747">
        <v>199</v>
      </c>
    </row>
    <row r="1748" spans="1:18">
      <c r="A1748">
        <v>6870</v>
      </c>
      <c r="B1748">
        <v>1</v>
      </c>
      <c r="C1748">
        <v>0</v>
      </c>
      <c r="D1748" t="s">
        <v>4282</v>
      </c>
      <c r="E1748" t="s">
        <v>4147</v>
      </c>
      <c r="F1748" t="s">
        <v>4283</v>
      </c>
      <c r="G1748">
        <v>9294</v>
      </c>
      <c r="H1748">
        <v>0</v>
      </c>
      <c r="I1748">
        <v>0</v>
      </c>
      <c r="J1748">
        <v>23</v>
      </c>
      <c r="K1748">
        <v>2</v>
      </c>
      <c r="L1748">
        <v>1</v>
      </c>
      <c r="M1748">
        <v>6870</v>
      </c>
      <c r="N1748" t="s">
        <v>4284</v>
      </c>
      <c r="O1748" t="s">
        <v>930</v>
      </c>
      <c r="Q1748" s="1">
        <v>178.04878048780486</v>
      </c>
      <c r="R1748">
        <v>219</v>
      </c>
    </row>
    <row r="1749" spans="1:18">
      <c r="A1749">
        <v>6871</v>
      </c>
      <c r="B1749">
        <v>1</v>
      </c>
      <c r="C1749">
        <v>0</v>
      </c>
      <c r="D1749" t="s">
        <v>4285</v>
      </c>
      <c r="E1749" t="s">
        <v>4147</v>
      </c>
      <c r="F1749" t="s">
        <v>4286</v>
      </c>
      <c r="G1749">
        <v>9294</v>
      </c>
      <c r="H1749">
        <v>25</v>
      </c>
      <c r="I1749">
        <v>0</v>
      </c>
      <c r="J1749">
        <v>23</v>
      </c>
      <c r="K1749">
        <v>2</v>
      </c>
      <c r="L1749">
        <v>1</v>
      </c>
      <c r="M1749">
        <v>6871</v>
      </c>
      <c r="N1749" t="s">
        <v>7862</v>
      </c>
      <c r="O1749" t="s">
        <v>8060</v>
      </c>
      <c r="Q1749" s="1">
        <v>125.20325203252033</v>
      </c>
      <c r="R1749">
        <v>154</v>
      </c>
    </row>
    <row r="1750" spans="1:18">
      <c r="A1750">
        <v>6872</v>
      </c>
      <c r="B1750">
        <v>1</v>
      </c>
      <c r="C1750">
        <v>0</v>
      </c>
      <c r="D1750" t="s">
        <v>556</v>
      </c>
      <c r="E1750" t="s">
        <v>4147</v>
      </c>
      <c r="F1750" t="s">
        <v>4287</v>
      </c>
      <c r="G1750">
        <v>9281</v>
      </c>
      <c r="H1750">
        <v>0</v>
      </c>
      <c r="I1750">
        <v>0</v>
      </c>
      <c r="J1750">
        <v>23</v>
      </c>
      <c r="K1750">
        <v>2</v>
      </c>
      <c r="L1750">
        <v>0</v>
      </c>
      <c r="M1750">
        <v>6872</v>
      </c>
      <c r="N1750" t="s">
        <v>7863</v>
      </c>
      <c r="O1750" t="s">
        <v>8061</v>
      </c>
      <c r="Q1750" s="1">
        <v>116.26016260162602</v>
      </c>
      <c r="R1750">
        <v>143</v>
      </c>
    </row>
    <row r="1751" spans="1:18">
      <c r="A1751">
        <v>6875</v>
      </c>
      <c r="B1751">
        <v>1</v>
      </c>
      <c r="C1751">
        <v>0</v>
      </c>
      <c r="D1751" t="s">
        <v>555</v>
      </c>
      <c r="E1751" t="s">
        <v>4276</v>
      </c>
      <c r="F1751" t="s">
        <v>4288</v>
      </c>
      <c r="G1751">
        <v>9294</v>
      </c>
      <c r="H1751">
        <v>0</v>
      </c>
      <c r="I1751">
        <v>0</v>
      </c>
      <c r="J1751">
        <v>23</v>
      </c>
      <c r="K1751">
        <v>2</v>
      </c>
      <c r="L1751">
        <v>0</v>
      </c>
      <c r="M1751">
        <v>6875</v>
      </c>
      <c r="N1751" t="s">
        <v>7864</v>
      </c>
      <c r="O1751" t="s">
        <v>8062</v>
      </c>
      <c r="Q1751" s="1">
        <v>176.42276422764226</v>
      </c>
      <c r="R1751">
        <v>217</v>
      </c>
    </row>
    <row r="1752" spans="1:18">
      <c r="A1752">
        <v>6876</v>
      </c>
      <c r="B1752">
        <v>1</v>
      </c>
      <c r="C1752">
        <v>0</v>
      </c>
      <c r="D1752" t="s">
        <v>522</v>
      </c>
      <c r="E1752" t="s">
        <v>930</v>
      </c>
      <c r="F1752" t="s">
        <v>4154</v>
      </c>
      <c r="G1752">
        <v>9281</v>
      </c>
      <c r="H1752">
        <v>0</v>
      </c>
      <c r="I1752">
        <v>0</v>
      </c>
      <c r="J1752">
        <v>23</v>
      </c>
      <c r="K1752">
        <v>2</v>
      </c>
      <c r="L1752">
        <v>0</v>
      </c>
      <c r="M1752">
        <v>6876</v>
      </c>
      <c r="N1752" t="s">
        <v>8007</v>
      </c>
      <c r="O1752" t="s">
        <v>8063</v>
      </c>
      <c r="Q1752" s="1">
        <v>232.52032520325204</v>
      </c>
      <c r="R1752">
        <v>286</v>
      </c>
    </row>
    <row r="1753" spans="1:18">
      <c r="A1753">
        <v>6877</v>
      </c>
      <c r="B1753">
        <v>1</v>
      </c>
      <c r="C1753">
        <v>0</v>
      </c>
      <c r="D1753" t="s">
        <v>523</v>
      </c>
      <c r="E1753" t="s">
        <v>930</v>
      </c>
      <c r="F1753" t="s">
        <v>4155</v>
      </c>
      <c r="G1753">
        <v>9281</v>
      </c>
      <c r="H1753">
        <v>0</v>
      </c>
      <c r="I1753">
        <v>0</v>
      </c>
      <c r="J1753">
        <v>23</v>
      </c>
      <c r="K1753">
        <v>2</v>
      </c>
      <c r="L1753">
        <v>0</v>
      </c>
      <c r="M1753">
        <v>6877</v>
      </c>
      <c r="N1753" t="s">
        <v>8015</v>
      </c>
      <c r="O1753" t="s">
        <v>8064</v>
      </c>
      <c r="Q1753" s="1">
        <v>204.0650406504065</v>
      </c>
      <c r="R1753">
        <v>251</v>
      </c>
    </row>
    <row r="1754" spans="1:18">
      <c r="A1754">
        <v>6878</v>
      </c>
      <c r="B1754">
        <v>1</v>
      </c>
      <c r="C1754">
        <v>0</v>
      </c>
      <c r="D1754" t="s">
        <v>524</v>
      </c>
      <c r="E1754" t="s">
        <v>930</v>
      </c>
      <c r="F1754" t="s">
        <v>4156</v>
      </c>
      <c r="G1754">
        <v>9281</v>
      </c>
      <c r="H1754">
        <v>0</v>
      </c>
      <c r="I1754">
        <v>0</v>
      </c>
      <c r="J1754">
        <v>23</v>
      </c>
      <c r="K1754">
        <v>2</v>
      </c>
      <c r="L1754">
        <v>0</v>
      </c>
      <c r="M1754">
        <v>6878</v>
      </c>
      <c r="N1754" t="s">
        <v>7995</v>
      </c>
      <c r="O1754" t="s">
        <v>8065</v>
      </c>
      <c r="Q1754" s="1">
        <v>259.34959349593493</v>
      </c>
      <c r="R1754">
        <v>319</v>
      </c>
    </row>
    <row r="1755" spans="1:18">
      <c r="A1755">
        <v>6880</v>
      </c>
      <c r="B1755">
        <v>1</v>
      </c>
      <c r="C1755">
        <v>0</v>
      </c>
      <c r="D1755" t="s">
        <v>3522</v>
      </c>
      <c r="E1755" t="s">
        <v>930</v>
      </c>
      <c r="F1755" t="s">
        <v>3523</v>
      </c>
      <c r="G1755">
        <v>8880</v>
      </c>
      <c r="H1755">
        <v>0</v>
      </c>
      <c r="I1755">
        <v>0</v>
      </c>
      <c r="J1755">
        <v>23</v>
      </c>
      <c r="K1755">
        <v>2</v>
      </c>
      <c r="L1755">
        <v>1</v>
      </c>
      <c r="M1755">
        <v>6880</v>
      </c>
      <c r="N1755" t="s">
        <v>3524</v>
      </c>
      <c r="O1755" t="s">
        <v>930</v>
      </c>
      <c r="Q1755" s="1">
        <v>178.04878048780486</v>
      </c>
      <c r="R1755">
        <v>219</v>
      </c>
    </row>
    <row r="1756" spans="1:18">
      <c r="A1756">
        <v>6881</v>
      </c>
      <c r="B1756">
        <v>1</v>
      </c>
      <c r="C1756">
        <v>0</v>
      </c>
      <c r="D1756" t="s">
        <v>557</v>
      </c>
      <c r="E1756" t="s">
        <v>930</v>
      </c>
      <c r="F1756" t="s">
        <v>4157</v>
      </c>
      <c r="G1756">
        <v>9281</v>
      </c>
      <c r="H1756">
        <v>0</v>
      </c>
      <c r="I1756">
        <v>0</v>
      </c>
      <c r="J1756">
        <v>23</v>
      </c>
      <c r="K1756">
        <v>2</v>
      </c>
      <c r="L1756">
        <v>0</v>
      </c>
      <c r="M1756">
        <v>6881</v>
      </c>
      <c r="N1756" t="s">
        <v>7865</v>
      </c>
      <c r="O1756" t="s">
        <v>8066</v>
      </c>
      <c r="Q1756" s="1">
        <v>133.33333333333331</v>
      </c>
      <c r="R1756">
        <v>164</v>
      </c>
    </row>
    <row r="1757" spans="1:18">
      <c r="A1757">
        <v>6882</v>
      </c>
      <c r="B1757">
        <v>1</v>
      </c>
      <c r="C1757">
        <v>0</v>
      </c>
      <c r="D1757" t="s">
        <v>526</v>
      </c>
      <c r="E1757" t="s">
        <v>930</v>
      </c>
      <c r="F1757" t="s">
        <v>4127</v>
      </c>
      <c r="G1757">
        <v>9279</v>
      </c>
      <c r="H1757">
        <v>25</v>
      </c>
      <c r="I1757">
        <v>2</v>
      </c>
      <c r="J1757">
        <v>23</v>
      </c>
      <c r="K1757">
        <v>2</v>
      </c>
      <c r="L1757">
        <v>1</v>
      </c>
      <c r="M1757">
        <v>6882</v>
      </c>
      <c r="N1757" t="s">
        <v>8679</v>
      </c>
      <c r="O1757" t="s">
        <v>8067</v>
      </c>
      <c r="Q1757" s="1">
        <v>215.44715447154471</v>
      </c>
      <c r="R1757">
        <v>265</v>
      </c>
    </row>
    <row r="1758" spans="1:18">
      <c r="A1758">
        <v>6883</v>
      </c>
      <c r="B1758">
        <v>1</v>
      </c>
      <c r="C1758">
        <v>0</v>
      </c>
      <c r="D1758" t="s">
        <v>290</v>
      </c>
      <c r="E1758" t="s">
        <v>930</v>
      </c>
      <c r="F1758" t="s">
        <v>4158</v>
      </c>
      <c r="G1758">
        <v>9281</v>
      </c>
      <c r="H1758">
        <v>0</v>
      </c>
      <c r="I1758">
        <v>0</v>
      </c>
      <c r="J1758">
        <v>23</v>
      </c>
      <c r="K1758">
        <v>2</v>
      </c>
      <c r="L1758">
        <v>0</v>
      </c>
      <c r="M1758">
        <v>6883</v>
      </c>
      <c r="N1758" t="s">
        <v>7866</v>
      </c>
      <c r="O1758" t="s">
        <v>8068</v>
      </c>
      <c r="Q1758" s="1">
        <v>616.26016260162601</v>
      </c>
      <c r="R1758">
        <v>758</v>
      </c>
    </row>
    <row r="1759" spans="1:18">
      <c r="A1759">
        <v>6884</v>
      </c>
      <c r="B1759">
        <v>1</v>
      </c>
      <c r="C1759">
        <v>0</v>
      </c>
      <c r="D1759" t="s">
        <v>554</v>
      </c>
      <c r="E1759" t="s">
        <v>3571</v>
      </c>
      <c r="F1759" t="s">
        <v>4159</v>
      </c>
      <c r="G1759">
        <v>9281</v>
      </c>
      <c r="H1759">
        <v>0</v>
      </c>
      <c r="I1759">
        <v>0</v>
      </c>
      <c r="J1759">
        <v>23</v>
      </c>
      <c r="K1759">
        <v>2</v>
      </c>
      <c r="L1759">
        <v>0</v>
      </c>
      <c r="M1759">
        <v>6884</v>
      </c>
      <c r="N1759" t="s">
        <v>7867</v>
      </c>
      <c r="O1759" t="s">
        <v>8069</v>
      </c>
      <c r="Q1759" s="1">
        <v>104.0650406504065</v>
      </c>
      <c r="R1759">
        <v>128</v>
      </c>
    </row>
    <row r="1760" spans="1:18">
      <c r="A1760">
        <v>6886</v>
      </c>
      <c r="B1760">
        <v>1</v>
      </c>
      <c r="C1760">
        <v>0</v>
      </c>
      <c r="D1760" t="s">
        <v>412</v>
      </c>
      <c r="E1760" t="s">
        <v>930</v>
      </c>
      <c r="F1760" t="s">
        <v>4265</v>
      </c>
      <c r="G1760">
        <v>9293</v>
      </c>
      <c r="H1760">
        <v>0</v>
      </c>
      <c r="I1760">
        <v>0</v>
      </c>
      <c r="J1760">
        <v>23</v>
      </c>
      <c r="K1760">
        <v>2</v>
      </c>
      <c r="L1760">
        <v>0</v>
      </c>
      <c r="M1760">
        <v>6886</v>
      </c>
      <c r="N1760" t="s">
        <v>7868</v>
      </c>
      <c r="O1760" t="s">
        <v>8070</v>
      </c>
      <c r="Q1760" s="1">
        <v>227.64227642276421</v>
      </c>
      <c r="R1760">
        <v>280</v>
      </c>
    </row>
    <row r="1761" spans="1:18">
      <c r="A1761">
        <v>6887</v>
      </c>
      <c r="B1761">
        <v>1</v>
      </c>
      <c r="C1761">
        <v>0</v>
      </c>
      <c r="D1761" t="s">
        <v>560</v>
      </c>
      <c r="E1761" t="s">
        <v>3571</v>
      </c>
      <c r="F1761" t="s">
        <v>4160</v>
      </c>
      <c r="G1761">
        <v>9281</v>
      </c>
      <c r="H1761">
        <v>0</v>
      </c>
      <c r="I1761">
        <v>0</v>
      </c>
      <c r="J1761">
        <v>23</v>
      </c>
      <c r="K1761">
        <v>2</v>
      </c>
      <c r="L1761">
        <v>0</v>
      </c>
      <c r="M1761">
        <v>6887</v>
      </c>
      <c r="N1761" t="s">
        <v>7869</v>
      </c>
      <c r="O1761" t="s">
        <v>8071</v>
      </c>
      <c r="Q1761" s="1">
        <v>313.00813008130081</v>
      </c>
      <c r="R1761">
        <v>385</v>
      </c>
    </row>
    <row r="1762" spans="1:18">
      <c r="A1762">
        <v>6888</v>
      </c>
      <c r="B1762">
        <v>1</v>
      </c>
      <c r="C1762">
        <v>0</v>
      </c>
      <c r="D1762" t="s">
        <v>559</v>
      </c>
      <c r="E1762" t="s">
        <v>930</v>
      </c>
      <c r="F1762" t="s">
        <v>4161</v>
      </c>
      <c r="G1762">
        <v>9281</v>
      </c>
      <c r="H1762">
        <v>0</v>
      </c>
      <c r="I1762">
        <v>0</v>
      </c>
      <c r="J1762">
        <v>23</v>
      </c>
      <c r="K1762">
        <v>2</v>
      </c>
      <c r="L1762">
        <v>0</v>
      </c>
      <c r="M1762">
        <v>6888</v>
      </c>
      <c r="N1762" t="s">
        <v>7870</v>
      </c>
      <c r="O1762" t="s">
        <v>8072</v>
      </c>
      <c r="Q1762" s="1">
        <v>338.21138211382112</v>
      </c>
      <c r="R1762">
        <v>416</v>
      </c>
    </row>
    <row r="1763" spans="1:18">
      <c r="A1763">
        <v>6889</v>
      </c>
      <c r="B1763">
        <v>1</v>
      </c>
      <c r="C1763">
        <v>0</v>
      </c>
      <c r="D1763" t="s">
        <v>4132</v>
      </c>
      <c r="E1763" t="s">
        <v>930</v>
      </c>
      <c r="F1763" t="s">
        <v>4133</v>
      </c>
      <c r="G1763">
        <v>9279</v>
      </c>
      <c r="H1763">
        <v>0</v>
      </c>
      <c r="I1763">
        <v>0</v>
      </c>
      <c r="J1763">
        <v>23</v>
      </c>
      <c r="K1763">
        <v>2</v>
      </c>
      <c r="L1763">
        <v>1</v>
      </c>
      <c r="M1763">
        <v>6889</v>
      </c>
      <c r="N1763" t="s">
        <v>8247</v>
      </c>
      <c r="O1763" t="s">
        <v>8248</v>
      </c>
      <c r="Q1763" s="1">
        <v>565.04065040650403</v>
      </c>
      <c r="R1763">
        <v>695</v>
      </c>
    </row>
    <row r="1764" spans="1:18">
      <c r="A1764">
        <v>6890</v>
      </c>
      <c r="B1764">
        <v>1</v>
      </c>
      <c r="C1764">
        <v>0</v>
      </c>
      <c r="D1764" t="s">
        <v>563</v>
      </c>
      <c r="E1764" t="s">
        <v>4191</v>
      </c>
      <c r="F1764" t="s">
        <v>4192</v>
      </c>
      <c r="G1764">
        <v>9284</v>
      </c>
      <c r="H1764">
        <v>0</v>
      </c>
      <c r="I1764">
        <v>0</v>
      </c>
      <c r="J1764">
        <v>23</v>
      </c>
      <c r="K1764">
        <v>2</v>
      </c>
      <c r="L1764">
        <v>0</v>
      </c>
      <c r="M1764">
        <v>6890</v>
      </c>
      <c r="N1764" t="s">
        <v>7871</v>
      </c>
      <c r="O1764" t="s">
        <v>8073</v>
      </c>
      <c r="Q1764" s="1">
        <v>70.731707317073173</v>
      </c>
      <c r="R1764">
        <v>87</v>
      </c>
    </row>
    <row r="1765" spans="1:18">
      <c r="A1765">
        <v>6891</v>
      </c>
      <c r="B1765">
        <v>1</v>
      </c>
      <c r="C1765">
        <v>1</v>
      </c>
      <c r="D1765" t="s">
        <v>374</v>
      </c>
      <c r="E1765" t="s">
        <v>930</v>
      </c>
      <c r="F1765" t="s">
        <v>4193</v>
      </c>
      <c r="G1765">
        <v>9284</v>
      </c>
      <c r="H1765">
        <v>0</v>
      </c>
      <c r="I1765">
        <v>0</v>
      </c>
      <c r="J1765">
        <v>23</v>
      </c>
      <c r="K1765">
        <v>2</v>
      </c>
      <c r="L1765">
        <v>0</v>
      </c>
      <c r="M1765">
        <v>6891</v>
      </c>
      <c r="N1765" t="s">
        <v>8803</v>
      </c>
      <c r="O1765" t="s">
        <v>8074</v>
      </c>
      <c r="Q1765" s="1">
        <v>347.15447154471548</v>
      </c>
      <c r="R1765">
        <v>427</v>
      </c>
    </row>
    <row r="1766" spans="1:18">
      <c r="A1766">
        <v>6892</v>
      </c>
      <c r="B1766">
        <v>1</v>
      </c>
      <c r="C1766">
        <v>1</v>
      </c>
      <c r="D1766" t="s">
        <v>375</v>
      </c>
      <c r="E1766" t="s">
        <v>930</v>
      </c>
      <c r="F1766" t="s">
        <v>4194</v>
      </c>
      <c r="G1766">
        <v>9284</v>
      </c>
      <c r="H1766">
        <v>0</v>
      </c>
      <c r="I1766">
        <v>0</v>
      </c>
      <c r="J1766">
        <v>23</v>
      </c>
      <c r="K1766">
        <v>2</v>
      </c>
      <c r="L1766">
        <v>0</v>
      </c>
      <c r="M1766">
        <v>6892</v>
      </c>
      <c r="N1766" t="s">
        <v>8016</v>
      </c>
      <c r="O1766" t="s">
        <v>8075</v>
      </c>
      <c r="Q1766" s="1">
        <v>570.73170731707319</v>
      </c>
      <c r="R1766">
        <v>702</v>
      </c>
    </row>
    <row r="1767" spans="1:18">
      <c r="A1767">
        <v>6894</v>
      </c>
      <c r="B1767">
        <v>1</v>
      </c>
      <c r="C1767">
        <v>0</v>
      </c>
      <c r="D1767" t="s">
        <v>525</v>
      </c>
      <c r="E1767" t="s">
        <v>930</v>
      </c>
      <c r="F1767" t="s">
        <v>4162</v>
      </c>
      <c r="G1767">
        <v>9281</v>
      </c>
      <c r="H1767">
        <v>0</v>
      </c>
      <c r="I1767">
        <v>0</v>
      </c>
      <c r="J1767">
        <v>23</v>
      </c>
      <c r="K1767">
        <v>2</v>
      </c>
      <c r="L1767">
        <v>0</v>
      </c>
      <c r="M1767">
        <v>6894</v>
      </c>
      <c r="N1767" t="s">
        <v>7872</v>
      </c>
      <c r="O1767" t="s">
        <v>8076</v>
      </c>
      <c r="Q1767" s="1">
        <v>216.26016260162601</v>
      </c>
      <c r="R1767">
        <v>266</v>
      </c>
    </row>
    <row r="1768" spans="1:18">
      <c r="A1768">
        <v>6895</v>
      </c>
      <c r="B1768">
        <v>1</v>
      </c>
      <c r="C1768">
        <v>0</v>
      </c>
      <c r="D1768" t="s">
        <v>410</v>
      </c>
      <c r="E1768" t="s">
        <v>930</v>
      </c>
      <c r="F1768" t="s">
        <v>4149</v>
      </c>
      <c r="G1768">
        <v>9280</v>
      </c>
      <c r="H1768">
        <v>0</v>
      </c>
      <c r="I1768">
        <v>0</v>
      </c>
      <c r="J1768">
        <v>23</v>
      </c>
      <c r="K1768">
        <v>2</v>
      </c>
      <c r="L1768">
        <v>0</v>
      </c>
      <c r="M1768">
        <v>6895</v>
      </c>
      <c r="N1768" t="s">
        <v>7873</v>
      </c>
      <c r="O1768" t="s">
        <v>8077</v>
      </c>
      <c r="Q1768" s="1">
        <v>258.53658536585368</v>
      </c>
      <c r="R1768">
        <v>318</v>
      </c>
    </row>
    <row r="1769" spans="1:18">
      <c r="A1769">
        <v>6899</v>
      </c>
      <c r="B1769">
        <v>1</v>
      </c>
      <c r="C1769">
        <v>0</v>
      </c>
      <c r="D1769" t="s">
        <v>541</v>
      </c>
      <c r="E1769" t="s">
        <v>930</v>
      </c>
      <c r="F1769" t="s">
        <v>4150</v>
      </c>
      <c r="G1769">
        <v>9280</v>
      </c>
      <c r="H1769">
        <v>0</v>
      </c>
      <c r="I1769">
        <v>0</v>
      </c>
      <c r="J1769">
        <v>23</v>
      </c>
      <c r="K1769">
        <v>2</v>
      </c>
      <c r="L1769">
        <v>0</v>
      </c>
      <c r="M1769">
        <v>6899</v>
      </c>
      <c r="N1769" t="s">
        <v>7874</v>
      </c>
      <c r="O1769" t="s">
        <v>8078</v>
      </c>
      <c r="Q1769" s="1">
        <v>186.99186991869919</v>
      </c>
      <c r="R1769">
        <v>230</v>
      </c>
    </row>
    <row r="1770" spans="1:18">
      <c r="A1770">
        <v>6900</v>
      </c>
      <c r="B1770">
        <v>1</v>
      </c>
      <c r="C1770">
        <v>0</v>
      </c>
      <c r="D1770" t="s">
        <v>228</v>
      </c>
      <c r="E1770" t="s">
        <v>930</v>
      </c>
      <c r="F1770" t="s">
        <v>4151</v>
      </c>
      <c r="G1770">
        <v>9280</v>
      </c>
      <c r="H1770">
        <v>0</v>
      </c>
      <c r="I1770">
        <v>0</v>
      </c>
      <c r="J1770">
        <v>23</v>
      </c>
      <c r="K1770">
        <v>2</v>
      </c>
      <c r="L1770">
        <v>0</v>
      </c>
      <c r="M1770">
        <v>6900</v>
      </c>
      <c r="N1770" t="s">
        <v>7875</v>
      </c>
      <c r="O1770" t="s">
        <v>8079</v>
      </c>
      <c r="Q1770" s="1">
        <v>160.16260162601625</v>
      </c>
      <c r="R1770">
        <v>197</v>
      </c>
    </row>
    <row r="1771" spans="1:18">
      <c r="A1771">
        <v>6901</v>
      </c>
      <c r="B1771">
        <v>1</v>
      </c>
      <c r="C1771">
        <v>0</v>
      </c>
      <c r="D1771" t="s">
        <v>4135</v>
      </c>
      <c r="E1771" t="s">
        <v>930</v>
      </c>
      <c r="F1771" t="s">
        <v>4136</v>
      </c>
      <c r="G1771">
        <v>9279</v>
      </c>
      <c r="H1771">
        <v>0</v>
      </c>
      <c r="I1771">
        <v>0</v>
      </c>
      <c r="J1771">
        <v>23</v>
      </c>
      <c r="K1771">
        <v>2</v>
      </c>
      <c r="L1771">
        <v>1</v>
      </c>
      <c r="M1771">
        <v>6901</v>
      </c>
      <c r="N1771" t="s">
        <v>4137</v>
      </c>
      <c r="O1771" t="s">
        <v>930</v>
      </c>
      <c r="Q1771" s="1">
        <v>325.20325203252031</v>
      </c>
      <c r="R1771">
        <v>400</v>
      </c>
    </row>
    <row r="1772" spans="1:18">
      <c r="A1772">
        <v>6902</v>
      </c>
      <c r="B1772">
        <v>1</v>
      </c>
      <c r="C1772">
        <v>0</v>
      </c>
      <c r="D1772" t="s">
        <v>4164</v>
      </c>
      <c r="E1772" t="s">
        <v>3571</v>
      </c>
      <c r="F1772" t="s">
        <v>4165</v>
      </c>
      <c r="G1772">
        <v>9281</v>
      </c>
      <c r="H1772">
        <v>0</v>
      </c>
      <c r="I1772">
        <v>0</v>
      </c>
      <c r="J1772">
        <v>23</v>
      </c>
      <c r="K1772">
        <v>2</v>
      </c>
      <c r="L1772">
        <v>1</v>
      </c>
      <c r="M1772">
        <v>6902</v>
      </c>
      <c r="N1772" t="s">
        <v>4166</v>
      </c>
      <c r="O1772" t="s">
        <v>930</v>
      </c>
      <c r="Q1772" s="1">
        <v>125.20325203252033</v>
      </c>
      <c r="R1772">
        <v>154</v>
      </c>
    </row>
    <row r="1773" spans="1:18">
      <c r="A1773">
        <v>6903</v>
      </c>
      <c r="B1773">
        <v>1</v>
      </c>
      <c r="C1773">
        <v>0</v>
      </c>
      <c r="D1773" t="s">
        <v>4139</v>
      </c>
      <c r="E1773" t="s">
        <v>930</v>
      </c>
      <c r="F1773" t="s">
        <v>4140</v>
      </c>
      <c r="G1773">
        <v>9279</v>
      </c>
      <c r="H1773">
        <v>0</v>
      </c>
      <c r="I1773">
        <v>0</v>
      </c>
      <c r="J1773">
        <v>23</v>
      </c>
      <c r="K1773">
        <v>2</v>
      </c>
      <c r="L1773">
        <v>1</v>
      </c>
      <c r="M1773">
        <v>6903</v>
      </c>
      <c r="N1773" t="s">
        <v>4141</v>
      </c>
      <c r="O1773" t="s">
        <v>930</v>
      </c>
      <c r="Q1773" s="1">
        <v>416.26016260162601</v>
      </c>
      <c r="R1773">
        <v>512</v>
      </c>
    </row>
    <row r="1774" spans="1:18">
      <c r="A1774">
        <v>6904</v>
      </c>
      <c r="B1774">
        <v>1</v>
      </c>
      <c r="C1774">
        <v>0</v>
      </c>
      <c r="D1774" t="s">
        <v>566</v>
      </c>
      <c r="E1774" t="s">
        <v>930</v>
      </c>
      <c r="F1774" t="s">
        <v>4267</v>
      </c>
      <c r="G1774">
        <v>9293</v>
      </c>
      <c r="H1774">
        <v>0</v>
      </c>
      <c r="I1774">
        <v>0</v>
      </c>
      <c r="J1774">
        <v>23</v>
      </c>
      <c r="K1774">
        <v>2</v>
      </c>
      <c r="L1774">
        <v>0</v>
      </c>
      <c r="M1774">
        <v>6904</v>
      </c>
      <c r="N1774" t="s">
        <v>7876</v>
      </c>
      <c r="O1774" t="s">
        <v>8080</v>
      </c>
      <c r="Q1774" s="1">
        <v>97.560975609756099</v>
      </c>
      <c r="R1774">
        <v>120</v>
      </c>
    </row>
    <row r="1775" spans="1:18">
      <c r="A1775">
        <v>6905</v>
      </c>
      <c r="B1775">
        <v>1</v>
      </c>
      <c r="C1775">
        <v>0</v>
      </c>
      <c r="D1775" t="s">
        <v>3529</v>
      </c>
      <c r="E1775" t="s">
        <v>930</v>
      </c>
      <c r="F1775" t="s">
        <v>3530</v>
      </c>
      <c r="G1775">
        <v>8880</v>
      </c>
      <c r="H1775">
        <v>0</v>
      </c>
      <c r="I1775">
        <v>0</v>
      </c>
      <c r="J1775">
        <v>23</v>
      </c>
      <c r="K1775">
        <v>2</v>
      </c>
      <c r="L1775">
        <v>1</v>
      </c>
      <c r="M1775">
        <v>6905</v>
      </c>
      <c r="N1775" t="s">
        <v>3531</v>
      </c>
      <c r="O1775" t="s">
        <v>930</v>
      </c>
      <c r="Q1775" s="1">
        <v>715.43902439024384</v>
      </c>
      <c r="R1775">
        <v>879.99</v>
      </c>
    </row>
    <row r="1776" spans="1:18">
      <c r="A1776">
        <v>6906</v>
      </c>
      <c r="B1776">
        <v>1</v>
      </c>
      <c r="C1776">
        <v>0</v>
      </c>
      <c r="D1776" t="s">
        <v>542</v>
      </c>
      <c r="E1776" t="s">
        <v>930</v>
      </c>
      <c r="F1776" t="s">
        <v>4270</v>
      </c>
      <c r="G1776">
        <v>9293</v>
      </c>
      <c r="H1776">
        <v>0</v>
      </c>
      <c r="I1776">
        <v>0</v>
      </c>
      <c r="J1776">
        <v>23</v>
      </c>
      <c r="K1776">
        <v>2</v>
      </c>
      <c r="L1776">
        <v>0</v>
      </c>
      <c r="M1776">
        <v>6906</v>
      </c>
      <c r="N1776" t="s">
        <v>7877</v>
      </c>
      <c r="O1776" t="s">
        <v>8081</v>
      </c>
      <c r="Q1776" s="1">
        <v>223.57723577235774</v>
      </c>
      <c r="R1776">
        <v>275</v>
      </c>
    </row>
    <row r="1777" spans="1:18">
      <c r="A1777">
        <v>6907</v>
      </c>
      <c r="B1777">
        <v>1</v>
      </c>
      <c r="C1777">
        <v>0</v>
      </c>
      <c r="D1777" t="s">
        <v>551</v>
      </c>
      <c r="E1777" t="s">
        <v>4147</v>
      </c>
      <c r="F1777" t="s">
        <v>4148</v>
      </c>
      <c r="G1777">
        <v>9279</v>
      </c>
      <c r="H1777">
        <v>0</v>
      </c>
      <c r="I1777">
        <v>0</v>
      </c>
      <c r="J1777">
        <v>23</v>
      </c>
      <c r="K1777">
        <v>2</v>
      </c>
      <c r="L1777">
        <v>0</v>
      </c>
      <c r="M1777">
        <v>6907</v>
      </c>
      <c r="N1777" t="s">
        <v>8680</v>
      </c>
      <c r="O1777" t="s">
        <v>8082</v>
      </c>
      <c r="Q1777" s="1">
        <v>684.55284552845535</v>
      </c>
      <c r="R1777">
        <v>842</v>
      </c>
    </row>
    <row r="1778" spans="1:18">
      <c r="A1778">
        <v>6909</v>
      </c>
      <c r="B1778">
        <v>1</v>
      </c>
      <c r="C1778">
        <v>0</v>
      </c>
      <c r="D1778" t="s">
        <v>397</v>
      </c>
      <c r="E1778" t="s">
        <v>930</v>
      </c>
      <c r="F1778" t="s">
        <v>4272</v>
      </c>
      <c r="G1778">
        <v>9293</v>
      </c>
      <c r="H1778">
        <v>0</v>
      </c>
      <c r="I1778">
        <v>0</v>
      </c>
      <c r="J1778">
        <v>23</v>
      </c>
      <c r="K1778">
        <v>2</v>
      </c>
      <c r="L1778">
        <v>0</v>
      </c>
      <c r="M1778">
        <v>6909</v>
      </c>
      <c r="N1778" t="s">
        <v>8017</v>
      </c>
      <c r="O1778" t="s">
        <v>8083</v>
      </c>
      <c r="Q1778" s="1">
        <v>203.25203252032523</v>
      </c>
      <c r="R1778">
        <v>250</v>
      </c>
    </row>
    <row r="1779" spans="1:18">
      <c r="A1779">
        <v>6910</v>
      </c>
      <c r="B1779">
        <v>1</v>
      </c>
      <c r="C1779">
        <v>0</v>
      </c>
      <c r="D1779" t="s">
        <v>398</v>
      </c>
      <c r="E1779" t="s">
        <v>930</v>
      </c>
      <c r="F1779" t="s">
        <v>4273</v>
      </c>
      <c r="G1779">
        <v>9293</v>
      </c>
      <c r="H1779">
        <v>0</v>
      </c>
      <c r="I1779">
        <v>0</v>
      </c>
      <c r="J1779">
        <v>23</v>
      </c>
      <c r="K1779">
        <v>2</v>
      </c>
      <c r="L1779">
        <v>0</v>
      </c>
      <c r="M1779">
        <v>6910</v>
      </c>
      <c r="N1779" t="s">
        <v>8018</v>
      </c>
      <c r="O1779" t="s">
        <v>8084</v>
      </c>
      <c r="Q1779" s="1">
        <v>304.8780487804878</v>
      </c>
      <c r="R1779">
        <v>375</v>
      </c>
    </row>
    <row r="1780" spans="1:18">
      <c r="A1780">
        <v>6911</v>
      </c>
      <c r="B1780">
        <v>1</v>
      </c>
      <c r="C1780">
        <v>0</v>
      </c>
      <c r="D1780" t="s">
        <v>3532</v>
      </c>
      <c r="E1780" t="s">
        <v>930</v>
      </c>
      <c r="F1780" t="s">
        <v>3533</v>
      </c>
      <c r="G1780">
        <v>8880</v>
      </c>
      <c r="H1780">
        <v>0</v>
      </c>
      <c r="I1780">
        <v>0</v>
      </c>
      <c r="J1780">
        <v>23</v>
      </c>
      <c r="K1780">
        <v>2</v>
      </c>
      <c r="L1780">
        <v>1</v>
      </c>
      <c r="M1780">
        <v>6911</v>
      </c>
      <c r="N1780" t="s">
        <v>3534</v>
      </c>
      <c r="O1780" t="s">
        <v>930</v>
      </c>
      <c r="Q1780" s="1">
        <v>332.52032520325201</v>
      </c>
      <c r="R1780">
        <v>409</v>
      </c>
    </row>
    <row r="1781" spans="1:18">
      <c r="A1781">
        <v>6913</v>
      </c>
      <c r="B1781">
        <v>1</v>
      </c>
      <c r="C1781">
        <v>0</v>
      </c>
      <c r="D1781" t="s">
        <v>411</v>
      </c>
      <c r="E1781" t="s">
        <v>930</v>
      </c>
      <c r="F1781" t="s">
        <v>4167</v>
      </c>
      <c r="G1781">
        <v>9281</v>
      </c>
      <c r="H1781">
        <v>0</v>
      </c>
      <c r="I1781">
        <v>0</v>
      </c>
      <c r="J1781">
        <v>23</v>
      </c>
      <c r="K1781">
        <v>2</v>
      </c>
      <c r="L1781">
        <v>0</v>
      </c>
      <c r="M1781">
        <v>6913</v>
      </c>
      <c r="N1781" t="s">
        <v>7878</v>
      </c>
      <c r="O1781" t="s">
        <v>8085</v>
      </c>
      <c r="Q1781" s="1">
        <v>185.36585365853657</v>
      </c>
      <c r="R1781">
        <v>228</v>
      </c>
    </row>
    <row r="1782" spans="1:18">
      <c r="A1782">
        <v>6914</v>
      </c>
      <c r="B1782">
        <v>1</v>
      </c>
      <c r="C1782">
        <v>0</v>
      </c>
      <c r="D1782" t="s">
        <v>413</v>
      </c>
      <c r="E1782" t="s">
        <v>930</v>
      </c>
      <c r="F1782" t="s">
        <v>4274</v>
      </c>
      <c r="G1782">
        <v>9293</v>
      </c>
      <c r="H1782">
        <v>0</v>
      </c>
      <c r="I1782">
        <v>0</v>
      </c>
      <c r="J1782">
        <v>23</v>
      </c>
      <c r="K1782">
        <v>2</v>
      </c>
      <c r="L1782">
        <v>0</v>
      </c>
      <c r="M1782">
        <v>6914</v>
      </c>
      <c r="N1782" t="s">
        <v>7879</v>
      </c>
      <c r="O1782" t="s">
        <v>8086</v>
      </c>
      <c r="Q1782" s="1">
        <v>79.674796747967477</v>
      </c>
      <c r="R1782">
        <v>98</v>
      </c>
    </row>
    <row r="1783" spans="1:18">
      <c r="A1783">
        <v>6915</v>
      </c>
      <c r="B1783">
        <v>1</v>
      </c>
      <c r="C1783">
        <v>0</v>
      </c>
      <c r="D1783" t="s">
        <v>755</v>
      </c>
      <c r="E1783" t="s">
        <v>930</v>
      </c>
      <c r="F1783" t="s">
        <v>4275</v>
      </c>
      <c r="G1783">
        <v>9293</v>
      </c>
      <c r="H1783">
        <v>0</v>
      </c>
      <c r="I1783">
        <v>0</v>
      </c>
      <c r="J1783">
        <v>23</v>
      </c>
      <c r="K1783">
        <v>2</v>
      </c>
      <c r="L1783">
        <v>0</v>
      </c>
      <c r="M1783">
        <v>6915</v>
      </c>
      <c r="N1783" t="s">
        <v>7880</v>
      </c>
      <c r="O1783" t="s">
        <v>8087</v>
      </c>
      <c r="Q1783" s="1">
        <v>59.349593495934961</v>
      </c>
      <c r="R1783">
        <v>73</v>
      </c>
    </row>
    <row r="1784" spans="1:18">
      <c r="A1784">
        <v>6916</v>
      </c>
      <c r="B1784">
        <v>1</v>
      </c>
      <c r="C1784">
        <v>0</v>
      </c>
      <c r="D1784" t="s">
        <v>567</v>
      </c>
      <c r="E1784" t="s">
        <v>930</v>
      </c>
      <c r="F1784" t="s">
        <v>4295</v>
      </c>
      <c r="G1784">
        <v>9294</v>
      </c>
      <c r="H1784">
        <v>0</v>
      </c>
      <c r="I1784">
        <v>0</v>
      </c>
      <c r="J1784">
        <v>23</v>
      </c>
      <c r="K1784">
        <v>2</v>
      </c>
      <c r="L1784">
        <v>0</v>
      </c>
      <c r="M1784">
        <v>6916</v>
      </c>
      <c r="N1784" t="s">
        <v>7881</v>
      </c>
      <c r="O1784" t="s">
        <v>8088</v>
      </c>
      <c r="Q1784" s="1">
        <v>148.78048780487805</v>
      </c>
      <c r="R1784">
        <v>183</v>
      </c>
    </row>
    <row r="1785" spans="1:18">
      <c r="A1785">
        <v>6918</v>
      </c>
      <c r="B1785">
        <v>1</v>
      </c>
      <c r="C1785">
        <v>0</v>
      </c>
      <c r="D1785" t="s">
        <v>553</v>
      </c>
      <c r="E1785" t="s">
        <v>4276</v>
      </c>
      <c r="F1785" t="s">
        <v>4277</v>
      </c>
      <c r="G1785">
        <v>9293</v>
      </c>
      <c r="H1785">
        <v>0</v>
      </c>
      <c r="I1785">
        <v>0</v>
      </c>
      <c r="J1785">
        <v>23</v>
      </c>
      <c r="K1785">
        <v>2</v>
      </c>
      <c r="L1785">
        <v>0</v>
      </c>
      <c r="M1785">
        <v>6918</v>
      </c>
      <c r="N1785" t="s">
        <v>7882</v>
      </c>
      <c r="O1785" t="s">
        <v>8089</v>
      </c>
      <c r="Q1785" s="1">
        <v>117.07317073170731</v>
      </c>
      <c r="R1785">
        <v>144</v>
      </c>
    </row>
    <row r="1786" spans="1:18">
      <c r="A1786">
        <v>6919</v>
      </c>
      <c r="B1786">
        <v>1</v>
      </c>
      <c r="C1786">
        <v>0</v>
      </c>
      <c r="D1786" t="s">
        <v>436</v>
      </c>
      <c r="E1786" t="s">
        <v>930</v>
      </c>
      <c r="F1786" t="s">
        <v>4174</v>
      </c>
      <c r="G1786">
        <v>9282</v>
      </c>
      <c r="H1786">
        <v>0</v>
      </c>
      <c r="I1786">
        <v>0</v>
      </c>
      <c r="J1786">
        <v>23</v>
      </c>
      <c r="K1786">
        <v>2</v>
      </c>
      <c r="L1786">
        <v>0</v>
      </c>
      <c r="M1786">
        <v>6919</v>
      </c>
      <c r="N1786" t="s">
        <v>7883</v>
      </c>
      <c r="O1786" t="s">
        <v>8090</v>
      </c>
      <c r="Q1786" s="1">
        <v>298.3739837398374</v>
      </c>
      <c r="R1786">
        <v>367</v>
      </c>
    </row>
    <row r="1787" spans="1:18">
      <c r="A1787">
        <v>6920</v>
      </c>
      <c r="B1787">
        <v>1</v>
      </c>
      <c r="C1787">
        <v>0</v>
      </c>
      <c r="D1787" t="s">
        <v>527</v>
      </c>
      <c r="E1787" t="s">
        <v>930</v>
      </c>
      <c r="F1787" t="s">
        <v>4177</v>
      </c>
      <c r="G1787">
        <v>9283</v>
      </c>
      <c r="H1787">
        <v>0</v>
      </c>
      <c r="I1787">
        <v>0</v>
      </c>
      <c r="J1787">
        <v>23</v>
      </c>
      <c r="K1787">
        <v>2</v>
      </c>
      <c r="L1787">
        <v>0</v>
      </c>
      <c r="M1787">
        <v>6920</v>
      </c>
      <c r="N1787" t="s">
        <v>7884</v>
      </c>
      <c r="O1787" t="s">
        <v>8091</v>
      </c>
      <c r="Q1787" s="1">
        <v>231.70731707317071</v>
      </c>
      <c r="R1787">
        <v>285</v>
      </c>
    </row>
    <row r="1788" spans="1:18">
      <c r="A1788">
        <v>6921</v>
      </c>
      <c r="B1788">
        <v>1</v>
      </c>
      <c r="C1788">
        <v>0</v>
      </c>
      <c r="D1788" t="s">
        <v>565</v>
      </c>
      <c r="E1788" t="s">
        <v>4178</v>
      </c>
      <c r="F1788" t="s">
        <v>4179</v>
      </c>
      <c r="G1788">
        <v>9283</v>
      </c>
      <c r="H1788">
        <v>0</v>
      </c>
      <c r="I1788">
        <v>0</v>
      </c>
      <c r="J1788">
        <v>23</v>
      </c>
      <c r="K1788">
        <v>2</v>
      </c>
      <c r="L1788">
        <v>0</v>
      </c>
      <c r="M1788">
        <v>6921</v>
      </c>
      <c r="N1788" t="s">
        <v>8410</v>
      </c>
      <c r="O1788" t="s">
        <v>8092</v>
      </c>
      <c r="Q1788" s="1">
        <v>304.8780487804878</v>
      </c>
      <c r="R1788">
        <v>375</v>
      </c>
    </row>
    <row r="1789" spans="1:18">
      <c r="A1789">
        <v>6922</v>
      </c>
      <c r="B1789">
        <v>1</v>
      </c>
      <c r="C1789">
        <v>0</v>
      </c>
      <c r="D1789" t="s">
        <v>4181</v>
      </c>
      <c r="E1789" t="s">
        <v>930</v>
      </c>
      <c r="F1789" t="s">
        <v>4182</v>
      </c>
      <c r="G1789">
        <v>9283</v>
      </c>
      <c r="H1789">
        <v>0</v>
      </c>
      <c r="I1789">
        <v>0</v>
      </c>
      <c r="J1789">
        <v>23</v>
      </c>
      <c r="K1789">
        <v>2</v>
      </c>
      <c r="L1789">
        <v>1</v>
      </c>
      <c r="M1789">
        <v>6922</v>
      </c>
      <c r="N1789" t="s">
        <v>4183</v>
      </c>
      <c r="O1789" t="s">
        <v>930</v>
      </c>
      <c r="Q1789" s="1">
        <v>730.08130081300817</v>
      </c>
      <c r="R1789">
        <v>898</v>
      </c>
    </row>
    <row r="1790" spans="1:18">
      <c r="A1790">
        <v>6923</v>
      </c>
      <c r="B1790">
        <v>1</v>
      </c>
      <c r="C1790">
        <v>0</v>
      </c>
      <c r="D1790" t="s">
        <v>4184</v>
      </c>
      <c r="E1790" t="s">
        <v>930</v>
      </c>
      <c r="F1790" t="s">
        <v>4185</v>
      </c>
      <c r="G1790">
        <v>9283</v>
      </c>
      <c r="H1790">
        <v>0</v>
      </c>
      <c r="I1790">
        <v>0</v>
      </c>
      <c r="J1790">
        <v>23</v>
      </c>
      <c r="K1790">
        <v>2</v>
      </c>
      <c r="L1790">
        <v>1</v>
      </c>
      <c r="M1790">
        <v>6923</v>
      </c>
      <c r="N1790" t="s">
        <v>4186</v>
      </c>
      <c r="O1790" t="s">
        <v>930</v>
      </c>
      <c r="Q1790" s="1">
        <v>1054.4715447154472</v>
      </c>
      <c r="R1790">
        <v>1297</v>
      </c>
    </row>
    <row r="1791" spans="1:18">
      <c r="A1791">
        <v>6925</v>
      </c>
      <c r="B1791">
        <v>1</v>
      </c>
      <c r="C1791">
        <v>0</v>
      </c>
      <c r="D1791" t="s">
        <v>564</v>
      </c>
      <c r="E1791" t="s">
        <v>930</v>
      </c>
      <c r="F1791" t="s">
        <v>4176</v>
      </c>
      <c r="G1791">
        <v>9282</v>
      </c>
      <c r="H1791">
        <v>0</v>
      </c>
      <c r="I1791">
        <v>0</v>
      </c>
      <c r="J1791">
        <v>23</v>
      </c>
      <c r="K1791">
        <v>2</v>
      </c>
      <c r="L1791">
        <v>0</v>
      </c>
      <c r="M1791">
        <v>6925</v>
      </c>
      <c r="N1791" t="s">
        <v>7885</v>
      </c>
      <c r="O1791" t="s">
        <v>8093</v>
      </c>
      <c r="Q1791" s="1">
        <v>195.9349593495935</v>
      </c>
      <c r="R1791">
        <v>241</v>
      </c>
    </row>
    <row r="1792" spans="1:18">
      <c r="A1792">
        <v>6926</v>
      </c>
      <c r="B1792">
        <v>1</v>
      </c>
      <c r="C1792">
        <v>0</v>
      </c>
      <c r="D1792" t="s">
        <v>561</v>
      </c>
      <c r="E1792" t="s">
        <v>930</v>
      </c>
      <c r="F1792" t="s">
        <v>4169</v>
      </c>
      <c r="G1792">
        <v>9281</v>
      </c>
      <c r="H1792">
        <v>0</v>
      </c>
      <c r="I1792">
        <v>0</v>
      </c>
      <c r="J1792">
        <v>23</v>
      </c>
      <c r="K1792">
        <v>2</v>
      </c>
      <c r="L1792">
        <v>0</v>
      </c>
      <c r="M1792">
        <v>6926</v>
      </c>
      <c r="N1792" t="s">
        <v>7886</v>
      </c>
      <c r="O1792" t="s">
        <v>8094</v>
      </c>
      <c r="Q1792" s="1">
        <v>145.52845528455282</v>
      </c>
      <c r="R1792">
        <v>179</v>
      </c>
    </row>
    <row r="1793" spans="1:18">
      <c r="A1793">
        <v>6927</v>
      </c>
      <c r="B1793">
        <v>1</v>
      </c>
      <c r="C1793">
        <v>0</v>
      </c>
      <c r="D1793" t="s">
        <v>552</v>
      </c>
      <c r="E1793" t="s">
        <v>4147</v>
      </c>
      <c r="F1793" t="s">
        <v>4153</v>
      </c>
      <c r="G1793">
        <v>9280</v>
      </c>
      <c r="H1793">
        <v>0</v>
      </c>
      <c r="I1793">
        <v>0</v>
      </c>
      <c r="J1793">
        <v>23</v>
      </c>
      <c r="K1793">
        <v>2</v>
      </c>
      <c r="L1793">
        <v>0</v>
      </c>
      <c r="M1793">
        <v>6927</v>
      </c>
      <c r="N1793" t="s">
        <v>7887</v>
      </c>
      <c r="O1793" t="s">
        <v>8095</v>
      </c>
      <c r="Q1793" s="1">
        <v>160.97560975609755</v>
      </c>
      <c r="R1793">
        <v>198</v>
      </c>
    </row>
    <row r="1794" spans="1:18">
      <c r="A1794">
        <v>6928</v>
      </c>
      <c r="B1794">
        <v>1</v>
      </c>
      <c r="C1794">
        <v>0</v>
      </c>
      <c r="D1794" t="s">
        <v>289</v>
      </c>
      <c r="E1794" t="s">
        <v>930</v>
      </c>
      <c r="F1794" t="s">
        <v>4170</v>
      </c>
      <c r="G1794">
        <v>9281</v>
      </c>
      <c r="H1794">
        <v>0</v>
      </c>
      <c r="I1794">
        <v>0</v>
      </c>
      <c r="J1794">
        <v>23</v>
      </c>
      <c r="K1794">
        <v>2</v>
      </c>
      <c r="L1794">
        <v>0</v>
      </c>
      <c r="M1794">
        <v>6928</v>
      </c>
      <c r="N1794" t="s">
        <v>7888</v>
      </c>
      <c r="O1794" t="s">
        <v>8096</v>
      </c>
      <c r="Q1794" s="1">
        <v>449.59349593495938</v>
      </c>
      <c r="R1794">
        <v>553</v>
      </c>
    </row>
    <row r="1795" spans="1:18">
      <c r="A1795">
        <v>6930</v>
      </c>
      <c r="B1795">
        <v>1</v>
      </c>
      <c r="C1795">
        <v>0</v>
      </c>
      <c r="D1795" t="s">
        <v>437</v>
      </c>
      <c r="E1795" t="s">
        <v>930</v>
      </c>
      <c r="F1795" t="s">
        <v>4210</v>
      </c>
      <c r="G1795">
        <v>9287</v>
      </c>
      <c r="H1795">
        <v>0</v>
      </c>
      <c r="I1795">
        <v>0</v>
      </c>
      <c r="J1795">
        <v>23</v>
      </c>
      <c r="K1795">
        <v>2</v>
      </c>
      <c r="L1795">
        <v>0</v>
      </c>
      <c r="M1795">
        <v>6930</v>
      </c>
      <c r="N1795" t="s">
        <v>7992</v>
      </c>
      <c r="O1795" t="s">
        <v>8097</v>
      </c>
      <c r="Q1795" s="1">
        <v>97.560975609756099</v>
      </c>
      <c r="R1795">
        <v>120</v>
      </c>
    </row>
    <row r="1796" spans="1:18">
      <c r="A1796">
        <v>6931</v>
      </c>
      <c r="B1796">
        <v>1</v>
      </c>
      <c r="C1796">
        <v>0</v>
      </c>
      <c r="D1796" t="s">
        <v>438</v>
      </c>
      <c r="E1796" t="s">
        <v>930</v>
      </c>
      <c r="F1796" t="s">
        <v>4211</v>
      </c>
      <c r="G1796">
        <v>9287</v>
      </c>
      <c r="H1796">
        <v>0</v>
      </c>
      <c r="I1796">
        <v>0</v>
      </c>
      <c r="J1796">
        <v>23</v>
      </c>
      <c r="K1796">
        <v>2</v>
      </c>
      <c r="L1796">
        <v>0</v>
      </c>
      <c r="M1796">
        <v>6931</v>
      </c>
      <c r="N1796" t="s">
        <v>7993</v>
      </c>
      <c r="O1796" t="s">
        <v>8098</v>
      </c>
      <c r="Q1796" s="1">
        <v>70.731707317073173</v>
      </c>
      <c r="R1796">
        <v>87</v>
      </c>
    </row>
    <row r="1797" spans="1:18">
      <c r="A1797">
        <v>6932</v>
      </c>
      <c r="B1797">
        <v>1</v>
      </c>
      <c r="C1797">
        <v>0</v>
      </c>
      <c r="D1797" t="s">
        <v>562</v>
      </c>
      <c r="E1797" t="s">
        <v>930</v>
      </c>
      <c r="F1797" t="s">
        <v>4171</v>
      </c>
      <c r="G1797">
        <v>9281</v>
      </c>
      <c r="H1797">
        <v>0</v>
      </c>
      <c r="I1797">
        <v>0</v>
      </c>
      <c r="J1797">
        <v>23</v>
      </c>
      <c r="K1797">
        <v>2</v>
      </c>
      <c r="L1797">
        <v>0</v>
      </c>
      <c r="M1797">
        <v>6932</v>
      </c>
      <c r="N1797" t="s">
        <v>7889</v>
      </c>
      <c r="O1797" t="s">
        <v>8099</v>
      </c>
      <c r="Q1797" s="1">
        <v>223.57723577235774</v>
      </c>
      <c r="R1797">
        <v>275</v>
      </c>
    </row>
    <row r="1798" spans="1:18">
      <c r="A1798">
        <v>6935</v>
      </c>
      <c r="B1798">
        <v>1</v>
      </c>
      <c r="C1798">
        <v>0</v>
      </c>
      <c r="D1798" t="s">
        <v>3535</v>
      </c>
      <c r="E1798" t="s">
        <v>930</v>
      </c>
      <c r="F1798" t="s">
        <v>3536</v>
      </c>
      <c r="G1798">
        <v>8880</v>
      </c>
      <c r="H1798">
        <v>0</v>
      </c>
      <c r="I1798">
        <v>0</v>
      </c>
      <c r="J1798">
        <v>23</v>
      </c>
      <c r="K1798">
        <v>2</v>
      </c>
      <c r="L1798">
        <v>1</v>
      </c>
      <c r="M1798">
        <v>6935</v>
      </c>
      <c r="N1798" t="s">
        <v>3537</v>
      </c>
      <c r="O1798" t="s">
        <v>930</v>
      </c>
      <c r="Q1798" s="1">
        <v>199.1869918699187</v>
      </c>
      <c r="R1798">
        <v>245</v>
      </c>
    </row>
    <row r="1799" spans="1:18">
      <c r="A1799">
        <v>6937</v>
      </c>
      <c r="B1799">
        <v>1</v>
      </c>
      <c r="C1799">
        <v>0</v>
      </c>
      <c r="D1799" t="s">
        <v>558</v>
      </c>
      <c r="E1799" t="s">
        <v>930</v>
      </c>
      <c r="F1799" t="s">
        <v>4172</v>
      </c>
      <c r="G1799">
        <v>9281</v>
      </c>
      <c r="H1799">
        <v>25</v>
      </c>
      <c r="I1799">
        <v>2</v>
      </c>
      <c r="J1799">
        <v>23</v>
      </c>
      <c r="K1799">
        <v>2</v>
      </c>
      <c r="L1799">
        <v>0</v>
      </c>
      <c r="M1799">
        <v>6937</v>
      </c>
      <c r="N1799" t="s">
        <v>7890</v>
      </c>
      <c r="O1799" t="s">
        <v>8100</v>
      </c>
      <c r="Q1799" s="1">
        <v>106.5040650406504</v>
      </c>
      <c r="R1799">
        <v>131</v>
      </c>
    </row>
    <row r="1800" spans="1:18">
      <c r="A1800">
        <v>6942</v>
      </c>
      <c r="B1800">
        <v>1</v>
      </c>
      <c r="C1800">
        <v>0</v>
      </c>
      <c r="D1800" t="s">
        <v>3538</v>
      </c>
      <c r="E1800" t="s">
        <v>930</v>
      </c>
      <c r="F1800" t="s">
        <v>930</v>
      </c>
      <c r="G1800">
        <v>8880</v>
      </c>
      <c r="H1800">
        <v>0</v>
      </c>
      <c r="I1800">
        <v>0</v>
      </c>
      <c r="J1800">
        <v>23</v>
      </c>
      <c r="K1800">
        <v>2</v>
      </c>
      <c r="L1800">
        <v>1</v>
      </c>
      <c r="M1800">
        <v>6942</v>
      </c>
      <c r="N1800" t="s">
        <v>3539</v>
      </c>
      <c r="O1800" t="s">
        <v>930</v>
      </c>
      <c r="Q1800" s="1">
        <v>25.365853658536583</v>
      </c>
      <c r="R1800">
        <v>31.2</v>
      </c>
    </row>
    <row r="1801" spans="1:18">
      <c r="A1801">
        <v>6943</v>
      </c>
      <c r="B1801">
        <v>1</v>
      </c>
      <c r="C1801">
        <v>0</v>
      </c>
      <c r="D1801" t="s">
        <v>3540</v>
      </c>
      <c r="E1801" t="s">
        <v>930</v>
      </c>
      <c r="F1801" t="s">
        <v>930</v>
      </c>
      <c r="G1801">
        <v>8880</v>
      </c>
      <c r="H1801">
        <v>0</v>
      </c>
      <c r="I1801">
        <v>0</v>
      </c>
      <c r="J1801">
        <v>23</v>
      </c>
      <c r="K1801">
        <v>2</v>
      </c>
      <c r="L1801">
        <v>1</v>
      </c>
      <c r="M1801">
        <v>6943</v>
      </c>
      <c r="N1801" t="s">
        <v>3541</v>
      </c>
      <c r="O1801" t="s">
        <v>930</v>
      </c>
      <c r="Q1801" s="1">
        <v>25.406504065040647</v>
      </c>
      <c r="R1801">
        <v>31.25</v>
      </c>
    </row>
    <row r="1802" spans="1:18">
      <c r="A1802">
        <v>6947</v>
      </c>
      <c r="B1802">
        <v>1</v>
      </c>
      <c r="C1802">
        <v>0</v>
      </c>
      <c r="D1802" t="s">
        <v>7361</v>
      </c>
      <c r="E1802" t="s">
        <v>930</v>
      </c>
      <c r="F1802" t="s">
        <v>4360</v>
      </c>
      <c r="G1802">
        <v>9295</v>
      </c>
      <c r="H1802">
        <v>0</v>
      </c>
      <c r="I1802">
        <v>0</v>
      </c>
      <c r="J1802">
        <v>23</v>
      </c>
      <c r="K1802">
        <v>2</v>
      </c>
      <c r="L1802">
        <v>0</v>
      </c>
      <c r="M1802">
        <v>6947</v>
      </c>
      <c r="N1802" t="s">
        <v>7891</v>
      </c>
      <c r="O1802" t="s">
        <v>930</v>
      </c>
      <c r="Q1802" s="1">
        <v>23.983739837398371</v>
      </c>
      <c r="R1802">
        <v>29.5</v>
      </c>
    </row>
    <row r="1803" spans="1:18">
      <c r="A1803">
        <v>6948</v>
      </c>
      <c r="B1803">
        <v>1</v>
      </c>
      <c r="C1803">
        <v>0</v>
      </c>
      <c r="D1803" t="s">
        <v>7362</v>
      </c>
      <c r="E1803" t="s">
        <v>930</v>
      </c>
      <c r="F1803" t="s">
        <v>4361</v>
      </c>
      <c r="G1803">
        <v>9295</v>
      </c>
      <c r="H1803">
        <v>0</v>
      </c>
      <c r="I1803">
        <v>0</v>
      </c>
      <c r="J1803">
        <v>23</v>
      </c>
      <c r="K1803">
        <v>2</v>
      </c>
      <c r="L1803">
        <v>0</v>
      </c>
      <c r="M1803">
        <v>6948</v>
      </c>
      <c r="N1803" t="s">
        <v>4362</v>
      </c>
      <c r="O1803" t="s">
        <v>930</v>
      </c>
      <c r="Q1803" s="1">
        <v>37.398373983739837</v>
      </c>
      <c r="R1803">
        <v>46</v>
      </c>
    </row>
    <row r="1804" spans="1:18">
      <c r="A1804">
        <v>6949</v>
      </c>
      <c r="B1804">
        <v>1</v>
      </c>
      <c r="C1804">
        <v>0</v>
      </c>
      <c r="D1804" t="s">
        <v>543</v>
      </c>
      <c r="E1804" t="s">
        <v>930</v>
      </c>
      <c r="F1804" t="s">
        <v>4278</v>
      </c>
      <c r="G1804">
        <v>9293</v>
      </c>
      <c r="H1804">
        <v>0</v>
      </c>
      <c r="I1804">
        <v>0</v>
      </c>
      <c r="J1804">
        <v>23</v>
      </c>
      <c r="K1804">
        <v>2</v>
      </c>
      <c r="L1804">
        <v>0</v>
      </c>
      <c r="M1804">
        <v>6949</v>
      </c>
      <c r="N1804" t="s">
        <v>7892</v>
      </c>
      <c r="O1804" t="s">
        <v>930</v>
      </c>
      <c r="Q1804" s="1">
        <v>94.308943089430898</v>
      </c>
      <c r="R1804">
        <v>116</v>
      </c>
    </row>
    <row r="1805" spans="1:18">
      <c r="A1805">
        <v>6952</v>
      </c>
      <c r="B1805">
        <v>1</v>
      </c>
      <c r="C1805">
        <v>0</v>
      </c>
      <c r="D1805" t="s">
        <v>3570</v>
      </c>
      <c r="E1805" t="s">
        <v>3571</v>
      </c>
      <c r="F1805" t="s">
        <v>3572</v>
      </c>
      <c r="G1805">
        <v>8880</v>
      </c>
      <c r="H1805">
        <v>0</v>
      </c>
      <c r="I1805">
        <v>0</v>
      </c>
      <c r="J1805">
        <v>23</v>
      </c>
      <c r="K1805">
        <v>2</v>
      </c>
      <c r="L1805">
        <v>1</v>
      </c>
      <c r="M1805">
        <v>6952</v>
      </c>
      <c r="N1805" t="s">
        <v>3573</v>
      </c>
      <c r="O1805" t="s">
        <v>930</v>
      </c>
      <c r="Q1805" s="1">
        <v>92.682926829268283</v>
      </c>
      <c r="R1805">
        <v>114</v>
      </c>
    </row>
    <row r="1806" spans="1:18">
      <c r="A1806">
        <v>6956</v>
      </c>
      <c r="B1806">
        <v>1</v>
      </c>
      <c r="C1806">
        <v>0</v>
      </c>
      <c r="D1806" t="s">
        <v>317</v>
      </c>
      <c r="E1806" t="s">
        <v>930</v>
      </c>
      <c r="F1806" t="s">
        <v>6014</v>
      </c>
      <c r="G1806">
        <v>9582</v>
      </c>
      <c r="H1806">
        <v>0</v>
      </c>
      <c r="I1806">
        <v>0</v>
      </c>
      <c r="J1806">
        <v>23</v>
      </c>
      <c r="K1806">
        <v>2</v>
      </c>
      <c r="L1806">
        <v>1</v>
      </c>
      <c r="M1806">
        <v>6956</v>
      </c>
      <c r="N1806" t="s">
        <v>6015</v>
      </c>
      <c r="O1806" t="s">
        <v>930</v>
      </c>
      <c r="Q1806" s="1">
        <v>27.64227642276423</v>
      </c>
      <c r="R1806">
        <v>34</v>
      </c>
    </row>
    <row r="1807" spans="1:18">
      <c r="A1807">
        <v>6957</v>
      </c>
      <c r="B1807">
        <v>1</v>
      </c>
      <c r="C1807">
        <v>0</v>
      </c>
      <c r="D1807" t="s">
        <v>318</v>
      </c>
      <c r="E1807" t="s">
        <v>930</v>
      </c>
      <c r="F1807" t="s">
        <v>6016</v>
      </c>
      <c r="G1807">
        <v>9582</v>
      </c>
      <c r="H1807">
        <v>0</v>
      </c>
      <c r="I1807">
        <v>0</v>
      </c>
      <c r="J1807">
        <v>23</v>
      </c>
      <c r="K1807">
        <v>2</v>
      </c>
      <c r="L1807">
        <v>1</v>
      </c>
      <c r="M1807">
        <v>6957</v>
      </c>
      <c r="N1807" t="s">
        <v>9070</v>
      </c>
      <c r="O1807" t="s">
        <v>930</v>
      </c>
      <c r="Q1807" s="1">
        <v>138.21138211382114</v>
      </c>
      <c r="R1807">
        <v>170</v>
      </c>
    </row>
    <row r="1808" spans="1:18">
      <c r="A1808">
        <v>6958</v>
      </c>
      <c r="B1808">
        <v>1</v>
      </c>
      <c r="C1808">
        <v>0</v>
      </c>
      <c r="D1808" t="s">
        <v>315</v>
      </c>
      <c r="E1808" t="s">
        <v>930</v>
      </c>
      <c r="F1808" t="s">
        <v>6028</v>
      </c>
      <c r="G1808">
        <v>9582</v>
      </c>
      <c r="H1808">
        <v>0</v>
      </c>
      <c r="I1808">
        <v>0</v>
      </c>
      <c r="J1808">
        <v>23</v>
      </c>
      <c r="K1808">
        <v>2</v>
      </c>
      <c r="L1808">
        <v>0</v>
      </c>
      <c r="M1808">
        <v>6958</v>
      </c>
      <c r="N1808" t="s">
        <v>9278</v>
      </c>
      <c r="O1808" t="s">
        <v>930</v>
      </c>
      <c r="Q1808" s="1">
        <v>33.739837398373986</v>
      </c>
      <c r="R1808">
        <v>41.5</v>
      </c>
    </row>
    <row r="1809" spans="1:18">
      <c r="A1809">
        <v>6959</v>
      </c>
      <c r="B1809">
        <v>1</v>
      </c>
      <c r="C1809">
        <v>0</v>
      </c>
      <c r="D1809" t="s">
        <v>316</v>
      </c>
      <c r="E1809" t="s">
        <v>930</v>
      </c>
      <c r="F1809" t="s">
        <v>6029</v>
      </c>
      <c r="G1809">
        <v>9582</v>
      </c>
      <c r="H1809">
        <v>0</v>
      </c>
      <c r="I1809">
        <v>0</v>
      </c>
      <c r="J1809">
        <v>23</v>
      </c>
      <c r="K1809">
        <v>2</v>
      </c>
      <c r="L1809">
        <v>0</v>
      </c>
      <c r="M1809">
        <v>6959</v>
      </c>
      <c r="N1809" t="s">
        <v>9279</v>
      </c>
      <c r="O1809" t="s">
        <v>930</v>
      </c>
      <c r="Q1809" s="1">
        <v>138.21138211382114</v>
      </c>
      <c r="R1809">
        <v>170</v>
      </c>
    </row>
    <row r="1810" spans="1:18">
      <c r="A1810">
        <v>6962</v>
      </c>
      <c r="B1810">
        <v>1</v>
      </c>
      <c r="C1810">
        <v>0</v>
      </c>
      <c r="D1810" t="s">
        <v>1747</v>
      </c>
      <c r="E1810" t="s">
        <v>930</v>
      </c>
      <c r="F1810" t="s">
        <v>8558</v>
      </c>
      <c r="G1810">
        <v>9535</v>
      </c>
      <c r="H1810">
        <v>0</v>
      </c>
      <c r="I1810">
        <v>0</v>
      </c>
      <c r="J1810">
        <v>23</v>
      </c>
      <c r="K1810">
        <v>2</v>
      </c>
      <c r="L1810">
        <v>0</v>
      </c>
      <c r="M1810">
        <v>6962</v>
      </c>
      <c r="N1810" t="s">
        <v>1748</v>
      </c>
      <c r="O1810" t="s">
        <v>930</v>
      </c>
      <c r="Q1810" s="1">
        <v>12.195121951219512</v>
      </c>
      <c r="R1810">
        <v>15</v>
      </c>
    </row>
    <row r="1811" spans="1:18">
      <c r="A1811">
        <v>6963</v>
      </c>
      <c r="B1811">
        <v>1</v>
      </c>
      <c r="C1811">
        <v>0</v>
      </c>
      <c r="D1811" t="s">
        <v>3617</v>
      </c>
      <c r="E1811" t="s">
        <v>930</v>
      </c>
      <c r="F1811" t="s">
        <v>930</v>
      </c>
      <c r="G1811">
        <v>8880</v>
      </c>
      <c r="H1811">
        <v>0</v>
      </c>
      <c r="I1811">
        <v>0</v>
      </c>
      <c r="J1811">
        <v>23</v>
      </c>
      <c r="K1811">
        <v>2</v>
      </c>
      <c r="L1811">
        <v>1</v>
      </c>
      <c r="M1811">
        <v>6963</v>
      </c>
      <c r="N1811" t="s">
        <v>3618</v>
      </c>
      <c r="O1811" t="s">
        <v>930</v>
      </c>
      <c r="Q1811" s="1">
        <v>155.44715447154471</v>
      </c>
      <c r="R1811">
        <v>191.2</v>
      </c>
    </row>
    <row r="1812" spans="1:18">
      <c r="A1812">
        <v>6964</v>
      </c>
      <c r="B1812">
        <v>1</v>
      </c>
      <c r="C1812">
        <v>0</v>
      </c>
      <c r="D1812" t="s">
        <v>3619</v>
      </c>
      <c r="E1812" t="s">
        <v>930</v>
      </c>
      <c r="F1812" t="s">
        <v>930</v>
      </c>
      <c r="G1812">
        <v>8880</v>
      </c>
      <c r="H1812">
        <v>0</v>
      </c>
      <c r="I1812">
        <v>0</v>
      </c>
      <c r="J1812">
        <v>23</v>
      </c>
      <c r="K1812">
        <v>2</v>
      </c>
      <c r="L1812">
        <v>1</v>
      </c>
      <c r="M1812">
        <v>6964</v>
      </c>
      <c r="N1812" t="s">
        <v>3620</v>
      </c>
      <c r="O1812" t="s">
        <v>930</v>
      </c>
      <c r="Q1812" s="1">
        <v>81.300813008130078</v>
      </c>
      <c r="R1812">
        <v>100</v>
      </c>
    </row>
    <row r="1813" spans="1:18">
      <c r="A1813">
        <v>6965</v>
      </c>
      <c r="B1813">
        <v>1</v>
      </c>
      <c r="C1813">
        <v>0</v>
      </c>
      <c r="D1813" t="s">
        <v>3621</v>
      </c>
      <c r="E1813" t="s">
        <v>930</v>
      </c>
      <c r="F1813" t="s">
        <v>930</v>
      </c>
      <c r="G1813">
        <v>8880</v>
      </c>
      <c r="H1813">
        <v>0</v>
      </c>
      <c r="I1813">
        <v>0</v>
      </c>
      <c r="J1813">
        <v>23</v>
      </c>
      <c r="K1813">
        <v>2</v>
      </c>
      <c r="L1813">
        <v>1</v>
      </c>
      <c r="M1813">
        <v>6965</v>
      </c>
      <c r="N1813" t="s">
        <v>3622</v>
      </c>
      <c r="O1813" t="s">
        <v>930</v>
      </c>
      <c r="Q1813" s="1">
        <v>67.528455284552848</v>
      </c>
      <c r="R1813">
        <v>83.06</v>
      </c>
    </row>
    <row r="1814" spans="1:18">
      <c r="A1814">
        <v>6966</v>
      </c>
      <c r="B1814">
        <v>1</v>
      </c>
      <c r="C1814">
        <v>0</v>
      </c>
      <c r="D1814" t="s">
        <v>3623</v>
      </c>
      <c r="E1814" t="s">
        <v>930</v>
      </c>
      <c r="F1814" t="s">
        <v>930</v>
      </c>
      <c r="G1814">
        <v>8880</v>
      </c>
      <c r="H1814">
        <v>0</v>
      </c>
      <c r="I1814">
        <v>0</v>
      </c>
      <c r="J1814">
        <v>23</v>
      </c>
      <c r="K1814">
        <v>2</v>
      </c>
      <c r="L1814">
        <v>1</v>
      </c>
      <c r="M1814">
        <v>6966</v>
      </c>
      <c r="N1814" t="s">
        <v>3624</v>
      </c>
      <c r="O1814" t="s">
        <v>930</v>
      </c>
      <c r="Q1814" s="1">
        <v>180.53658536585365</v>
      </c>
      <c r="R1814">
        <v>222.06</v>
      </c>
    </row>
    <row r="1815" spans="1:18">
      <c r="A1815">
        <v>6967</v>
      </c>
      <c r="B1815">
        <v>1</v>
      </c>
      <c r="C1815">
        <v>0</v>
      </c>
      <c r="D1815" t="s">
        <v>3625</v>
      </c>
      <c r="E1815" t="s">
        <v>930</v>
      </c>
      <c r="F1815" t="s">
        <v>930</v>
      </c>
      <c r="G1815">
        <v>8880</v>
      </c>
      <c r="H1815">
        <v>0</v>
      </c>
      <c r="I1815">
        <v>0</v>
      </c>
      <c r="J1815">
        <v>23</v>
      </c>
      <c r="K1815">
        <v>2</v>
      </c>
      <c r="L1815">
        <v>1</v>
      </c>
      <c r="M1815">
        <v>6967</v>
      </c>
      <c r="N1815" t="s">
        <v>3626</v>
      </c>
      <c r="O1815" t="s">
        <v>930</v>
      </c>
      <c r="Q1815" s="1">
        <v>32.243902439024389</v>
      </c>
      <c r="R1815">
        <v>39.659999999999997</v>
      </c>
    </row>
    <row r="1816" spans="1:18">
      <c r="A1816">
        <v>6973</v>
      </c>
      <c r="B1816">
        <v>1</v>
      </c>
      <c r="C1816">
        <v>0</v>
      </c>
      <c r="D1816" t="s">
        <v>3627</v>
      </c>
      <c r="E1816" t="s">
        <v>930</v>
      </c>
      <c r="F1816" t="s">
        <v>930</v>
      </c>
      <c r="G1816">
        <v>8880</v>
      </c>
      <c r="H1816">
        <v>0</v>
      </c>
      <c r="I1816">
        <v>0</v>
      </c>
      <c r="J1816">
        <v>23</v>
      </c>
      <c r="K1816">
        <v>2</v>
      </c>
      <c r="L1816">
        <v>1</v>
      </c>
      <c r="M1816">
        <v>6973</v>
      </c>
      <c r="N1816" t="s">
        <v>3628</v>
      </c>
      <c r="O1816" t="s">
        <v>930</v>
      </c>
      <c r="Q1816" s="1">
        <v>406.50406504065046</v>
      </c>
      <c r="R1816">
        <v>500</v>
      </c>
    </row>
    <row r="1817" spans="1:18">
      <c r="A1817">
        <v>6978</v>
      </c>
      <c r="B1817">
        <v>1</v>
      </c>
      <c r="C1817">
        <v>0</v>
      </c>
      <c r="D1817" t="s">
        <v>3633</v>
      </c>
      <c r="E1817" t="s">
        <v>930</v>
      </c>
      <c r="F1817" t="s">
        <v>930</v>
      </c>
      <c r="G1817">
        <v>8880</v>
      </c>
      <c r="H1817">
        <v>0</v>
      </c>
      <c r="I1817">
        <v>0</v>
      </c>
      <c r="J1817">
        <v>23</v>
      </c>
      <c r="K1817">
        <v>2</v>
      </c>
      <c r="L1817">
        <v>1</v>
      </c>
      <c r="M1817">
        <v>6978</v>
      </c>
      <c r="N1817" t="s">
        <v>3634</v>
      </c>
      <c r="O1817" t="s">
        <v>930</v>
      </c>
      <c r="Q1817" s="1">
        <v>15.008130081300813</v>
      </c>
      <c r="R1817">
        <v>18.46</v>
      </c>
    </row>
    <row r="1818" spans="1:18">
      <c r="A1818">
        <v>6986</v>
      </c>
      <c r="B1818">
        <v>1</v>
      </c>
      <c r="C1818">
        <v>0</v>
      </c>
      <c r="D1818" t="s">
        <v>3635</v>
      </c>
      <c r="E1818" t="s">
        <v>930</v>
      </c>
      <c r="F1818" t="s">
        <v>930</v>
      </c>
      <c r="G1818">
        <v>8880</v>
      </c>
      <c r="H1818">
        <v>0</v>
      </c>
      <c r="I1818">
        <v>0</v>
      </c>
      <c r="J1818">
        <v>23</v>
      </c>
      <c r="K1818">
        <v>2</v>
      </c>
      <c r="L1818">
        <v>1</v>
      </c>
      <c r="M1818">
        <v>6986</v>
      </c>
      <c r="N1818" t="s">
        <v>3636</v>
      </c>
      <c r="O1818" t="s">
        <v>930</v>
      </c>
      <c r="Q1818" s="1">
        <v>28.959349593495936</v>
      </c>
      <c r="R1818">
        <v>35.619999999999997</v>
      </c>
    </row>
    <row r="1819" spans="1:18">
      <c r="A1819">
        <v>6990</v>
      </c>
      <c r="B1819">
        <v>1</v>
      </c>
      <c r="C1819">
        <v>0</v>
      </c>
      <c r="D1819" t="s">
        <v>3637</v>
      </c>
      <c r="E1819" t="s">
        <v>930</v>
      </c>
      <c r="F1819" t="s">
        <v>930</v>
      </c>
      <c r="G1819">
        <v>8880</v>
      </c>
      <c r="H1819">
        <v>0</v>
      </c>
      <c r="I1819">
        <v>0</v>
      </c>
      <c r="J1819">
        <v>23</v>
      </c>
      <c r="K1819">
        <v>2</v>
      </c>
      <c r="L1819">
        <v>1</v>
      </c>
      <c r="M1819">
        <v>6990</v>
      </c>
      <c r="N1819" t="s">
        <v>3638</v>
      </c>
      <c r="O1819" t="s">
        <v>930</v>
      </c>
      <c r="Q1819" s="1">
        <v>145.0569105691057</v>
      </c>
      <c r="R1819">
        <v>178.42</v>
      </c>
    </row>
    <row r="1820" spans="1:18">
      <c r="A1820">
        <v>6992</v>
      </c>
      <c r="B1820">
        <v>1</v>
      </c>
      <c r="C1820">
        <v>0</v>
      </c>
      <c r="D1820" t="s">
        <v>3639</v>
      </c>
      <c r="E1820" t="s">
        <v>930</v>
      </c>
      <c r="F1820" t="s">
        <v>930</v>
      </c>
      <c r="G1820">
        <v>8880</v>
      </c>
      <c r="H1820">
        <v>0</v>
      </c>
      <c r="I1820">
        <v>0</v>
      </c>
      <c r="J1820">
        <v>23</v>
      </c>
      <c r="K1820">
        <v>2</v>
      </c>
      <c r="L1820">
        <v>1</v>
      </c>
      <c r="M1820">
        <v>6992</v>
      </c>
      <c r="N1820" t="s">
        <v>3640</v>
      </c>
      <c r="O1820" t="s">
        <v>930</v>
      </c>
      <c r="Q1820" s="1">
        <v>146.9349593495935</v>
      </c>
      <c r="R1820">
        <v>180.73</v>
      </c>
    </row>
    <row r="1821" spans="1:18">
      <c r="A1821">
        <v>7006</v>
      </c>
      <c r="B1821">
        <v>1</v>
      </c>
      <c r="C1821">
        <v>0</v>
      </c>
      <c r="D1821" t="s">
        <v>3641</v>
      </c>
      <c r="E1821" t="s">
        <v>930</v>
      </c>
      <c r="F1821" t="s">
        <v>930</v>
      </c>
      <c r="G1821">
        <v>8880</v>
      </c>
      <c r="H1821">
        <v>0</v>
      </c>
      <c r="I1821">
        <v>0</v>
      </c>
      <c r="J1821">
        <v>23</v>
      </c>
      <c r="K1821">
        <v>2</v>
      </c>
      <c r="L1821">
        <v>1</v>
      </c>
      <c r="M1821">
        <v>7006</v>
      </c>
      <c r="N1821" t="s">
        <v>3642</v>
      </c>
      <c r="O1821" t="s">
        <v>930</v>
      </c>
      <c r="Q1821" s="1">
        <v>56.317073170731703</v>
      </c>
      <c r="R1821">
        <v>69.27</v>
      </c>
    </row>
    <row r="1822" spans="1:18">
      <c r="A1822">
        <v>7007</v>
      </c>
      <c r="B1822">
        <v>1</v>
      </c>
      <c r="C1822">
        <v>0</v>
      </c>
      <c r="D1822" t="s">
        <v>3643</v>
      </c>
      <c r="E1822" t="s">
        <v>930</v>
      </c>
      <c r="F1822" t="s">
        <v>930</v>
      </c>
      <c r="G1822">
        <v>8880</v>
      </c>
      <c r="H1822">
        <v>0</v>
      </c>
      <c r="I1822">
        <v>0</v>
      </c>
      <c r="J1822">
        <v>23</v>
      </c>
      <c r="K1822">
        <v>2</v>
      </c>
      <c r="L1822">
        <v>1</v>
      </c>
      <c r="M1822">
        <v>7007</v>
      </c>
      <c r="N1822" t="s">
        <v>3644</v>
      </c>
      <c r="O1822" t="s">
        <v>930</v>
      </c>
      <c r="Q1822" s="1">
        <v>139.39024390243901</v>
      </c>
      <c r="R1822">
        <v>171.45</v>
      </c>
    </row>
    <row r="1823" spans="1:18">
      <c r="A1823">
        <v>7008</v>
      </c>
      <c r="B1823">
        <v>1</v>
      </c>
      <c r="C1823">
        <v>0</v>
      </c>
      <c r="D1823" t="s">
        <v>3645</v>
      </c>
      <c r="E1823" t="s">
        <v>930</v>
      </c>
      <c r="F1823" t="s">
        <v>930</v>
      </c>
      <c r="G1823">
        <v>8880</v>
      </c>
      <c r="H1823">
        <v>0</v>
      </c>
      <c r="I1823">
        <v>0</v>
      </c>
      <c r="J1823">
        <v>23</v>
      </c>
      <c r="K1823">
        <v>2</v>
      </c>
      <c r="L1823">
        <v>1</v>
      </c>
      <c r="M1823">
        <v>7008</v>
      </c>
      <c r="N1823" t="s">
        <v>3646</v>
      </c>
      <c r="O1823" t="s">
        <v>930</v>
      </c>
      <c r="Q1823" s="1">
        <v>178.95934959349594</v>
      </c>
      <c r="R1823">
        <v>220.12</v>
      </c>
    </row>
    <row r="1824" spans="1:18">
      <c r="A1824">
        <v>7012</v>
      </c>
      <c r="B1824">
        <v>1</v>
      </c>
      <c r="C1824">
        <v>0</v>
      </c>
      <c r="D1824" t="s">
        <v>1749</v>
      </c>
      <c r="E1824" t="s">
        <v>930</v>
      </c>
      <c r="F1824" t="s">
        <v>930</v>
      </c>
      <c r="G1824">
        <v>9535</v>
      </c>
      <c r="H1824">
        <v>0</v>
      </c>
      <c r="I1824">
        <v>0</v>
      </c>
      <c r="J1824">
        <v>23</v>
      </c>
      <c r="K1824">
        <v>2</v>
      </c>
      <c r="L1824">
        <v>1</v>
      </c>
      <c r="M1824">
        <v>7012</v>
      </c>
      <c r="N1824" t="s">
        <v>1750</v>
      </c>
      <c r="O1824" t="s">
        <v>930</v>
      </c>
      <c r="Q1824" s="1">
        <v>220</v>
      </c>
      <c r="R1824">
        <v>270.60000000000002</v>
      </c>
    </row>
    <row r="1825" spans="1:18">
      <c r="A1825">
        <v>7015</v>
      </c>
      <c r="B1825">
        <v>1</v>
      </c>
      <c r="C1825">
        <v>0</v>
      </c>
      <c r="D1825" t="s">
        <v>1751</v>
      </c>
      <c r="E1825" t="s">
        <v>930</v>
      </c>
      <c r="F1825" t="s">
        <v>930</v>
      </c>
      <c r="G1825">
        <v>9535</v>
      </c>
      <c r="H1825">
        <v>0</v>
      </c>
      <c r="I1825">
        <v>0</v>
      </c>
      <c r="J1825">
        <v>23</v>
      </c>
      <c r="K1825">
        <v>2</v>
      </c>
      <c r="L1825">
        <v>1</v>
      </c>
      <c r="M1825">
        <v>7015</v>
      </c>
      <c r="N1825" t="s">
        <v>1752</v>
      </c>
      <c r="O1825" t="s">
        <v>930</v>
      </c>
      <c r="Q1825" s="1">
        <v>138.21138211382114</v>
      </c>
      <c r="R1825">
        <v>170</v>
      </c>
    </row>
    <row r="1826" spans="1:18">
      <c r="A1826">
        <v>7016</v>
      </c>
      <c r="B1826">
        <v>1</v>
      </c>
      <c r="C1826">
        <v>0</v>
      </c>
      <c r="D1826" t="s">
        <v>3647</v>
      </c>
      <c r="E1826" t="s">
        <v>930</v>
      </c>
      <c r="F1826" t="s">
        <v>930</v>
      </c>
      <c r="G1826">
        <v>8880</v>
      </c>
      <c r="H1826">
        <v>0</v>
      </c>
      <c r="I1826">
        <v>0</v>
      </c>
      <c r="J1826">
        <v>23</v>
      </c>
      <c r="K1826">
        <v>2</v>
      </c>
      <c r="L1826">
        <v>1</v>
      </c>
      <c r="M1826">
        <v>7016</v>
      </c>
      <c r="N1826" t="s">
        <v>3648</v>
      </c>
      <c r="O1826" t="s">
        <v>930</v>
      </c>
      <c r="Q1826" s="1">
        <v>150.65853658536585</v>
      </c>
      <c r="R1826">
        <v>185.31</v>
      </c>
    </row>
    <row r="1827" spans="1:18">
      <c r="A1827">
        <v>7022</v>
      </c>
      <c r="B1827">
        <v>1</v>
      </c>
      <c r="C1827">
        <v>0</v>
      </c>
      <c r="D1827" t="s">
        <v>3649</v>
      </c>
      <c r="E1827" t="s">
        <v>930</v>
      </c>
      <c r="F1827" t="s">
        <v>930</v>
      </c>
      <c r="G1827">
        <v>8880</v>
      </c>
      <c r="H1827">
        <v>0</v>
      </c>
      <c r="I1827">
        <v>0</v>
      </c>
      <c r="J1827">
        <v>23</v>
      </c>
      <c r="K1827">
        <v>2</v>
      </c>
      <c r="L1827">
        <v>1</v>
      </c>
      <c r="M1827">
        <v>7022</v>
      </c>
      <c r="N1827" t="s">
        <v>3650</v>
      </c>
      <c r="O1827" t="s">
        <v>930</v>
      </c>
      <c r="Q1827" s="1">
        <v>2</v>
      </c>
      <c r="R1827">
        <v>2.46</v>
      </c>
    </row>
    <row r="1828" spans="1:18">
      <c r="A1828">
        <v>7028</v>
      </c>
      <c r="B1828">
        <v>1</v>
      </c>
      <c r="C1828">
        <v>0</v>
      </c>
      <c r="D1828" t="s">
        <v>3651</v>
      </c>
      <c r="E1828" t="s">
        <v>930</v>
      </c>
      <c r="F1828" t="s">
        <v>930</v>
      </c>
      <c r="G1828">
        <v>8880</v>
      </c>
      <c r="H1828">
        <v>0</v>
      </c>
      <c r="I1828">
        <v>0</v>
      </c>
      <c r="J1828">
        <v>23</v>
      </c>
      <c r="K1828">
        <v>2</v>
      </c>
      <c r="L1828">
        <v>1</v>
      </c>
      <c r="M1828">
        <v>7028</v>
      </c>
      <c r="N1828" t="s">
        <v>3652</v>
      </c>
      <c r="O1828" t="s">
        <v>930</v>
      </c>
      <c r="Q1828" s="1">
        <v>2.5040650406504059</v>
      </c>
      <c r="R1828">
        <v>3.08</v>
      </c>
    </row>
    <row r="1829" spans="1:18">
      <c r="A1829">
        <v>7029</v>
      </c>
      <c r="B1829">
        <v>1</v>
      </c>
      <c r="C1829">
        <v>0</v>
      </c>
      <c r="D1829" t="s">
        <v>3653</v>
      </c>
      <c r="E1829" t="s">
        <v>930</v>
      </c>
      <c r="F1829" t="s">
        <v>930</v>
      </c>
      <c r="G1829">
        <v>8880</v>
      </c>
      <c r="H1829">
        <v>0</v>
      </c>
      <c r="I1829">
        <v>0</v>
      </c>
      <c r="J1829">
        <v>23</v>
      </c>
      <c r="K1829">
        <v>2</v>
      </c>
      <c r="L1829">
        <v>1</v>
      </c>
      <c r="M1829">
        <v>7029</v>
      </c>
      <c r="N1829" t="s">
        <v>3654</v>
      </c>
      <c r="O1829" t="s">
        <v>930</v>
      </c>
      <c r="Q1829" s="1">
        <v>14.398373983739836</v>
      </c>
      <c r="R1829">
        <v>17.71</v>
      </c>
    </row>
    <row r="1830" spans="1:18">
      <c r="A1830">
        <v>7030</v>
      </c>
      <c r="B1830">
        <v>1</v>
      </c>
      <c r="C1830">
        <v>0</v>
      </c>
      <c r="D1830" t="s">
        <v>3655</v>
      </c>
      <c r="E1830" t="s">
        <v>930</v>
      </c>
      <c r="F1830" t="s">
        <v>930</v>
      </c>
      <c r="G1830">
        <v>8880</v>
      </c>
      <c r="H1830">
        <v>0</v>
      </c>
      <c r="I1830">
        <v>0</v>
      </c>
      <c r="J1830">
        <v>23</v>
      </c>
      <c r="K1830">
        <v>2</v>
      </c>
      <c r="L1830">
        <v>1</v>
      </c>
      <c r="M1830">
        <v>7030</v>
      </c>
      <c r="N1830" t="s">
        <v>3656</v>
      </c>
      <c r="O1830" t="s">
        <v>930</v>
      </c>
      <c r="Q1830" s="1">
        <v>2.5040650406504059</v>
      </c>
      <c r="R1830">
        <v>3.08</v>
      </c>
    </row>
    <row r="1831" spans="1:18">
      <c r="A1831">
        <v>7031</v>
      </c>
      <c r="B1831">
        <v>1</v>
      </c>
      <c r="C1831">
        <v>0</v>
      </c>
      <c r="D1831" t="s">
        <v>3657</v>
      </c>
      <c r="E1831" t="s">
        <v>930</v>
      </c>
      <c r="F1831" t="s">
        <v>930</v>
      </c>
      <c r="G1831">
        <v>8880</v>
      </c>
      <c r="H1831">
        <v>0</v>
      </c>
      <c r="I1831">
        <v>0</v>
      </c>
      <c r="J1831">
        <v>23</v>
      </c>
      <c r="K1831">
        <v>2</v>
      </c>
      <c r="L1831">
        <v>1</v>
      </c>
      <c r="M1831">
        <v>7031</v>
      </c>
      <c r="N1831" t="s">
        <v>3658</v>
      </c>
      <c r="O1831" t="s">
        <v>930</v>
      </c>
      <c r="Q1831" s="1">
        <v>2.5040650406504059</v>
      </c>
      <c r="R1831">
        <v>3.08</v>
      </c>
    </row>
    <row r="1832" spans="1:18">
      <c r="A1832">
        <v>7032</v>
      </c>
      <c r="B1832">
        <v>1</v>
      </c>
      <c r="C1832">
        <v>0</v>
      </c>
      <c r="D1832" t="s">
        <v>3659</v>
      </c>
      <c r="E1832" t="s">
        <v>930</v>
      </c>
      <c r="F1832" t="s">
        <v>930</v>
      </c>
      <c r="G1832">
        <v>8880</v>
      </c>
      <c r="H1832">
        <v>0</v>
      </c>
      <c r="I1832">
        <v>0</v>
      </c>
      <c r="J1832">
        <v>23</v>
      </c>
      <c r="K1832">
        <v>2</v>
      </c>
      <c r="L1832">
        <v>1</v>
      </c>
      <c r="M1832">
        <v>7032</v>
      </c>
      <c r="N1832" t="s">
        <v>3660</v>
      </c>
      <c r="O1832" t="s">
        <v>930</v>
      </c>
      <c r="Q1832" s="1">
        <v>4.7479674796747959</v>
      </c>
      <c r="R1832">
        <v>5.84</v>
      </c>
    </row>
    <row r="1833" spans="1:18">
      <c r="A1833">
        <v>7033</v>
      </c>
      <c r="B1833">
        <v>1</v>
      </c>
      <c r="C1833">
        <v>0</v>
      </c>
      <c r="D1833" t="s">
        <v>3661</v>
      </c>
      <c r="E1833" t="s">
        <v>930</v>
      </c>
      <c r="F1833" t="s">
        <v>930</v>
      </c>
      <c r="G1833">
        <v>8880</v>
      </c>
      <c r="H1833">
        <v>0</v>
      </c>
      <c r="I1833">
        <v>0</v>
      </c>
      <c r="J1833">
        <v>23</v>
      </c>
      <c r="K1833">
        <v>2</v>
      </c>
      <c r="L1833">
        <v>1</v>
      </c>
      <c r="M1833">
        <v>7033</v>
      </c>
      <c r="N1833" t="s">
        <v>3662</v>
      </c>
      <c r="O1833" t="s">
        <v>930</v>
      </c>
      <c r="Q1833" s="1">
        <v>5.333333333333333</v>
      </c>
      <c r="R1833">
        <v>6.56</v>
      </c>
    </row>
    <row r="1834" spans="1:18">
      <c r="A1834">
        <v>7034</v>
      </c>
      <c r="B1834">
        <v>1</v>
      </c>
      <c r="C1834">
        <v>0</v>
      </c>
      <c r="D1834" t="s">
        <v>517</v>
      </c>
      <c r="E1834" t="s">
        <v>4513</v>
      </c>
      <c r="F1834" t="s">
        <v>4514</v>
      </c>
      <c r="G1834">
        <v>9301</v>
      </c>
      <c r="H1834">
        <v>0</v>
      </c>
      <c r="I1834">
        <v>0</v>
      </c>
      <c r="J1834">
        <v>23</v>
      </c>
      <c r="K1834">
        <v>2</v>
      </c>
      <c r="L1834">
        <v>0</v>
      </c>
      <c r="M1834">
        <v>7034</v>
      </c>
      <c r="N1834" t="s">
        <v>7407</v>
      </c>
      <c r="O1834" t="s">
        <v>930</v>
      </c>
      <c r="Q1834" s="1">
        <v>3.7398373983739832</v>
      </c>
      <c r="R1834">
        <v>4.5999999999999996</v>
      </c>
    </row>
    <row r="1835" spans="1:18">
      <c r="A1835">
        <v>7035</v>
      </c>
      <c r="B1835">
        <v>1</v>
      </c>
      <c r="C1835">
        <v>0</v>
      </c>
      <c r="D1835" t="s">
        <v>518</v>
      </c>
      <c r="E1835" t="s">
        <v>4513</v>
      </c>
      <c r="F1835" t="s">
        <v>4515</v>
      </c>
      <c r="G1835">
        <v>9301</v>
      </c>
      <c r="H1835">
        <v>0</v>
      </c>
      <c r="I1835">
        <v>0</v>
      </c>
      <c r="J1835">
        <v>23</v>
      </c>
      <c r="K1835">
        <v>2</v>
      </c>
      <c r="L1835">
        <v>0</v>
      </c>
      <c r="M1835">
        <v>7035</v>
      </c>
      <c r="N1835" t="s">
        <v>7408</v>
      </c>
      <c r="O1835" t="s">
        <v>930</v>
      </c>
      <c r="Q1835" s="1">
        <v>5.0406504065040654</v>
      </c>
      <c r="R1835">
        <v>6.2</v>
      </c>
    </row>
    <row r="1836" spans="1:18">
      <c r="A1836">
        <v>7036</v>
      </c>
      <c r="B1836">
        <v>1</v>
      </c>
      <c r="C1836">
        <v>0</v>
      </c>
      <c r="D1836" t="s">
        <v>519</v>
      </c>
      <c r="E1836" t="s">
        <v>4513</v>
      </c>
      <c r="F1836" t="s">
        <v>4516</v>
      </c>
      <c r="G1836">
        <v>9301</v>
      </c>
      <c r="H1836">
        <v>0</v>
      </c>
      <c r="I1836">
        <v>0</v>
      </c>
      <c r="J1836">
        <v>23</v>
      </c>
      <c r="K1836">
        <v>2</v>
      </c>
      <c r="L1836">
        <v>0</v>
      </c>
      <c r="M1836">
        <v>7036</v>
      </c>
      <c r="N1836" t="s">
        <v>7409</v>
      </c>
      <c r="O1836" t="s">
        <v>930</v>
      </c>
      <c r="Q1836" s="1">
        <v>7.0731707317073171</v>
      </c>
      <c r="R1836">
        <v>8.6999999999999993</v>
      </c>
    </row>
    <row r="1837" spans="1:18">
      <c r="A1837">
        <v>7037</v>
      </c>
      <c r="B1837">
        <v>1</v>
      </c>
      <c r="C1837">
        <v>0</v>
      </c>
      <c r="D1837" t="s">
        <v>683</v>
      </c>
      <c r="E1837" t="s">
        <v>2914</v>
      </c>
      <c r="F1837" t="s">
        <v>5271</v>
      </c>
      <c r="G1837">
        <v>9300</v>
      </c>
      <c r="H1837">
        <v>0</v>
      </c>
      <c r="I1837">
        <v>0</v>
      </c>
      <c r="J1837">
        <v>23</v>
      </c>
      <c r="K1837">
        <v>2</v>
      </c>
      <c r="L1837">
        <v>0</v>
      </c>
      <c r="M1837">
        <v>7037</v>
      </c>
      <c r="N1837" t="s">
        <v>5272</v>
      </c>
      <c r="O1837" t="s">
        <v>930</v>
      </c>
      <c r="Q1837" s="1">
        <v>3.9837398373983728</v>
      </c>
      <c r="R1837">
        <v>4.9000000000000004</v>
      </c>
    </row>
    <row r="1838" spans="1:18">
      <c r="A1838">
        <v>7038</v>
      </c>
      <c r="B1838">
        <v>1</v>
      </c>
      <c r="C1838">
        <v>0</v>
      </c>
      <c r="D1838" t="s">
        <v>684</v>
      </c>
      <c r="E1838" t="s">
        <v>2797</v>
      </c>
      <c r="F1838" t="s">
        <v>5273</v>
      </c>
      <c r="G1838">
        <v>9300</v>
      </c>
      <c r="H1838">
        <v>0</v>
      </c>
      <c r="I1838">
        <v>0</v>
      </c>
      <c r="J1838">
        <v>23</v>
      </c>
      <c r="K1838">
        <v>2</v>
      </c>
      <c r="L1838">
        <v>0</v>
      </c>
      <c r="M1838">
        <v>7038</v>
      </c>
      <c r="N1838" t="s">
        <v>5274</v>
      </c>
      <c r="O1838" t="s">
        <v>930</v>
      </c>
      <c r="Q1838" s="1">
        <v>4.796747967479674</v>
      </c>
      <c r="R1838">
        <v>5.9</v>
      </c>
    </row>
    <row r="1839" spans="1:18">
      <c r="A1839">
        <v>7039</v>
      </c>
      <c r="B1839">
        <v>1</v>
      </c>
      <c r="C1839">
        <v>0</v>
      </c>
      <c r="D1839" t="s">
        <v>685</v>
      </c>
      <c r="E1839" t="s">
        <v>2797</v>
      </c>
      <c r="F1839" t="s">
        <v>5275</v>
      </c>
      <c r="G1839">
        <v>9300</v>
      </c>
      <c r="H1839">
        <v>0</v>
      </c>
      <c r="I1839">
        <v>0</v>
      </c>
      <c r="J1839">
        <v>23</v>
      </c>
      <c r="K1839">
        <v>2</v>
      </c>
      <c r="L1839">
        <v>0</v>
      </c>
      <c r="M1839">
        <v>7039</v>
      </c>
      <c r="N1839" t="s">
        <v>9280</v>
      </c>
      <c r="O1839" t="s">
        <v>930</v>
      </c>
      <c r="Q1839" s="1">
        <v>7.2357723577235769</v>
      </c>
      <c r="R1839">
        <v>8.9</v>
      </c>
    </row>
    <row r="1840" spans="1:18">
      <c r="A1840">
        <v>7040</v>
      </c>
      <c r="B1840">
        <v>1</v>
      </c>
      <c r="C1840">
        <v>0</v>
      </c>
      <c r="D1840" t="s">
        <v>686</v>
      </c>
      <c r="E1840" t="s">
        <v>2797</v>
      </c>
      <c r="F1840" t="s">
        <v>5276</v>
      </c>
      <c r="G1840">
        <v>9300</v>
      </c>
      <c r="H1840">
        <v>0</v>
      </c>
      <c r="I1840">
        <v>0</v>
      </c>
      <c r="J1840">
        <v>23</v>
      </c>
      <c r="K1840">
        <v>2</v>
      </c>
      <c r="L1840">
        <v>0</v>
      </c>
      <c r="M1840">
        <v>7040</v>
      </c>
      <c r="N1840" t="s">
        <v>5277</v>
      </c>
      <c r="O1840" t="s">
        <v>930</v>
      </c>
      <c r="Q1840" s="1">
        <v>9.6747967479674806</v>
      </c>
      <c r="R1840">
        <v>11.9</v>
      </c>
    </row>
    <row r="1841" spans="1:18">
      <c r="A1841">
        <v>7041</v>
      </c>
      <c r="B1841">
        <v>1</v>
      </c>
      <c r="C1841">
        <v>0</v>
      </c>
      <c r="D1841" t="s">
        <v>5278</v>
      </c>
      <c r="E1841" t="s">
        <v>2914</v>
      </c>
      <c r="F1841" t="s">
        <v>930</v>
      </c>
      <c r="G1841">
        <v>9343</v>
      </c>
      <c r="H1841">
        <v>0</v>
      </c>
      <c r="I1841">
        <v>0</v>
      </c>
      <c r="J1841">
        <v>23</v>
      </c>
      <c r="K1841">
        <v>2</v>
      </c>
      <c r="L1841">
        <v>1</v>
      </c>
      <c r="M1841">
        <v>7041</v>
      </c>
      <c r="N1841" t="s">
        <v>7425</v>
      </c>
      <c r="O1841" t="s">
        <v>930</v>
      </c>
      <c r="Q1841" s="1">
        <v>134.14634146341464</v>
      </c>
      <c r="R1841">
        <v>165</v>
      </c>
    </row>
    <row r="1842" spans="1:18">
      <c r="A1842">
        <v>7042</v>
      </c>
      <c r="B1842">
        <v>1</v>
      </c>
      <c r="C1842">
        <v>0</v>
      </c>
      <c r="D1842" t="s">
        <v>5279</v>
      </c>
      <c r="E1842" t="s">
        <v>2914</v>
      </c>
      <c r="F1842" t="s">
        <v>930</v>
      </c>
      <c r="G1842">
        <v>9343</v>
      </c>
      <c r="H1842">
        <v>0</v>
      </c>
      <c r="I1842">
        <v>0</v>
      </c>
      <c r="J1842">
        <v>23</v>
      </c>
      <c r="K1842">
        <v>2</v>
      </c>
      <c r="L1842">
        <v>1</v>
      </c>
      <c r="M1842">
        <v>7042</v>
      </c>
      <c r="N1842" t="s">
        <v>7426</v>
      </c>
      <c r="O1842" t="s">
        <v>930</v>
      </c>
      <c r="Q1842" s="1">
        <v>199.1869918699187</v>
      </c>
      <c r="R1842">
        <v>245</v>
      </c>
    </row>
    <row r="1843" spans="1:18">
      <c r="A1843">
        <v>7043</v>
      </c>
      <c r="B1843">
        <v>1</v>
      </c>
      <c r="C1843">
        <v>0</v>
      </c>
      <c r="D1843" t="s">
        <v>3663</v>
      </c>
      <c r="E1843" t="s">
        <v>930</v>
      </c>
      <c r="F1843" t="s">
        <v>930</v>
      </c>
      <c r="G1843">
        <v>8880</v>
      </c>
      <c r="H1843">
        <v>0</v>
      </c>
      <c r="I1843">
        <v>0</v>
      </c>
      <c r="J1843">
        <v>23</v>
      </c>
      <c r="K1843">
        <v>2</v>
      </c>
      <c r="L1843">
        <v>1</v>
      </c>
      <c r="M1843">
        <v>7043</v>
      </c>
      <c r="N1843" t="s">
        <v>3664</v>
      </c>
      <c r="O1843" t="s">
        <v>930</v>
      </c>
      <c r="Q1843" s="1">
        <v>5.2764227642276422</v>
      </c>
      <c r="R1843">
        <v>6.49</v>
      </c>
    </row>
    <row r="1844" spans="1:18">
      <c r="A1844">
        <v>7044</v>
      </c>
      <c r="B1844">
        <v>1</v>
      </c>
      <c r="C1844">
        <v>0</v>
      </c>
      <c r="D1844" t="s">
        <v>3665</v>
      </c>
      <c r="E1844" t="s">
        <v>930</v>
      </c>
      <c r="F1844" t="s">
        <v>930</v>
      </c>
      <c r="G1844">
        <v>8880</v>
      </c>
      <c r="H1844">
        <v>0</v>
      </c>
      <c r="I1844">
        <v>0</v>
      </c>
      <c r="J1844">
        <v>23</v>
      </c>
      <c r="K1844">
        <v>2</v>
      </c>
      <c r="L1844">
        <v>1</v>
      </c>
      <c r="M1844">
        <v>7044</v>
      </c>
      <c r="N1844" t="s">
        <v>3666</v>
      </c>
      <c r="O1844" t="s">
        <v>930</v>
      </c>
      <c r="Q1844" s="1">
        <v>9.9593495934959346</v>
      </c>
      <c r="R1844">
        <v>12.25</v>
      </c>
    </row>
    <row r="1845" spans="1:18">
      <c r="A1845">
        <v>7045</v>
      </c>
      <c r="B1845">
        <v>1</v>
      </c>
      <c r="C1845">
        <v>1</v>
      </c>
      <c r="D1845" t="s">
        <v>6184</v>
      </c>
      <c r="E1845" t="s">
        <v>930</v>
      </c>
      <c r="F1845" t="s">
        <v>930</v>
      </c>
      <c r="G1845">
        <v>9364</v>
      </c>
      <c r="H1845">
        <v>0</v>
      </c>
      <c r="I1845">
        <v>0</v>
      </c>
      <c r="J1845">
        <v>23</v>
      </c>
      <c r="K1845">
        <v>2</v>
      </c>
      <c r="L1845">
        <v>1</v>
      </c>
      <c r="M1845">
        <v>7045</v>
      </c>
      <c r="N1845" t="s">
        <v>6185</v>
      </c>
      <c r="O1845" t="s">
        <v>930</v>
      </c>
      <c r="Q1845" s="1">
        <v>0</v>
      </c>
      <c r="R1845">
        <v>0</v>
      </c>
    </row>
    <row r="1846" spans="1:18">
      <c r="A1846">
        <v>7046</v>
      </c>
      <c r="B1846">
        <v>1</v>
      </c>
      <c r="C1846">
        <v>1</v>
      </c>
      <c r="D1846" t="s">
        <v>6186</v>
      </c>
      <c r="E1846" t="s">
        <v>930</v>
      </c>
      <c r="F1846" t="s">
        <v>930</v>
      </c>
      <c r="G1846">
        <v>9364</v>
      </c>
      <c r="H1846">
        <v>0</v>
      </c>
      <c r="I1846">
        <v>0</v>
      </c>
      <c r="J1846">
        <v>23</v>
      </c>
      <c r="K1846">
        <v>2</v>
      </c>
      <c r="L1846">
        <v>1</v>
      </c>
      <c r="M1846">
        <v>7046</v>
      </c>
      <c r="N1846" t="s">
        <v>6187</v>
      </c>
      <c r="O1846" t="s">
        <v>930</v>
      </c>
      <c r="Q1846" s="1">
        <v>0</v>
      </c>
      <c r="R1846">
        <v>0</v>
      </c>
    </row>
    <row r="1847" spans="1:18">
      <c r="A1847">
        <v>7047</v>
      </c>
      <c r="B1847">
        <v>1</v>
      </c>
      <c r="C1847">
        <v>1</v>
      </c>
      <c r="D1847" t="s">
        <v>6188</v>
      </c>
      <c r="E1847" t="s">
        <v>930</v>
      </c>
      <c r="F1847" t="s">
        <v>930</v>
      </c>
      <c r="G1847">
        <v>9364</v>
      </c>
      <c r="H1847">
        <v>0</v>
      </c>
      <c r="I1847">
        <v>0</v>
      </c>
      <c r="J1847">
        <v>23</v>
      </c>
      <c r="K1847">
        <v>2</v>
      </c>
      <c r="L1847">
        <v>1</v>
      </c>
      <c r="M1847">
        <v>7047</v>
      </c>
      <c r="N1847" t="s">
        <v>6189</v>
      </c>
      <c r="O1847" t="s">
        <v>930</v>
      </c>
      <c r="Q1847" s="1">
        <v>0</v>
      </c>
      <c r="R1847">
        <v>0</v>
      </c>
    </row>
    <row r="1848" spans="1:18">
      <c r="A1848">
        <v>7048</v>
      </c>
      <c r="B1848">
        <v>1</v>
      </c>
      <c r="C1848">
        <v>1</v>
      </c>
      <c r="D1848" t="s">
        <v>6190</v>
      </c>
      <c r="E1848" t="s">
        <v>930</v>
      </c>
      <c r="F1848" t="s">
        <v>930</v>
      </c>
      <c r="G1848">
        <v>9364</v>
      </c>
      <c r="H1848">
        <v>0</v>
      </c>
      <c r="I1848">
        <v>0</v>
      </c>
      <c r="J1848">
        <v>23</v>
      </c>
      <c r="K1848">
        <v>2</v>
      </c>
      <c r="L1848">
        <v>1</v>
      </c>
      <c r="M1848">
        <v>7048</v>
      </c>
      <c r="N1848" t="s">
        <v>6191</v>
      </c>
      <c r="O1848" t="s">
        <v>930</v>
      </c>
      <c r="Q1848" s="1">
        <v>0</v>
      </c>
      <c r="R1848">
        <v>0</v>
      </c>
    </row>
    <row r="1849" spans="1:18">
      <c r="A1849">
        <v>7049</v>
      </c>
      <c r="B1849">
        <v>1</v>
      </c>
      <c r="C1849">
        <v>0</v>
      </c>
      <c r="D1849" t="s">
        <v>3669</v>
      </c>
      <c r="E1849" t="s">
        <v>930</v>
      </c>
      <c r="F1849" t="s">
        <v>930</v>
      </c>
      <c r="G1849">
        <v>8880</v>
      </c>
      <c r="H1849">
        <v>0</v>
      </c>
      <c r="I1849">
        <v>0</v>
      </c>
      <c r="J1849">
        <v>23</v>
      </c>
      <c r="K1849">
        <v>2</v>
      </c>
      <c r="L1849">
        <v>1</v>
      </c>
      <c r="M1849">
        <v>7049</v>
      </c>
      <c r="N1849" t="s">
        <v>3670</v>
      </c>
      <c r="O1849" t="s">
        <v>930</v>
      </c>
      <c r="Q1849" s="1">
        <v>0</v>
      </c>
      <c r="R1849">
        <v>0</v>
      </c>
    </row>
    <row r="1850" spans="1:18">
      <c r="A1850">
        <v>7050</v>
      </c>
      <c r="B1850">
        <v>1</v>
      </c>
      <c r="C1850">
        <v>0</v>
      </c>
      <c r="D1850" t="s">
        <v>3671</v>
      </c>
      <c r="E1850" t="s">
        <v>930</v>
      </c>
      <c r="F1850" t="s">
        <v>930</v>
      </c>
      <c r="G1850">
        <v>8880</v>
      </c>
      <c r="H1850">
        <v>0</v>
      </c>
      <c r="I1850">
        <v>0</v>
      </c>
      <c r="J1850">
        <v>23</v>
      </c>
      <c r="K1850">
        <v>2</v>
      </c>
      <c r="L1850">
        <v>1</v>
      </c>
      <c r="M1850">
        <v>7050</v>
      </c>
      <c r="N1850" t="s">
        <v>3672</v>
      </c>
      <c r="O1850" t="s">
        <v>930</v>
      </c>
      <c r="Q1850" s="1">
        <v>0</v>
      </c>
      <c r="R1850">
        <v>0</v>
      </c>
    </row>
    <row r="1851" spans="1:18">
      <c r="A1851">
        <v>7051</v>
      </c>
      <c r="B1851">
        <v>1</v>
      </c>
      <c r="C1851">
        <v>0</v>
      </c>
      <c r="D1851" t="s">
        <v>3673</v>
      </c>
      <c r="E1851" t="s">
        <v>930</v>
      </c>
      <c r="F1851" t="s">
        <v>930</v>
      </c>
      <c r="G1851">
        <v>8880</v>
      </c>
      <c r="H1851">
        <v>0</v>
      </c>
      <c r="I1851">
        <v>0</v>
      </c>
      <c r="J1851">
        <v>23</v>
      </c>
      <c r="K1851">
        <v>2</v>
      </c>
      <c r="L1851">
        <v>1</v>
      </c>
      <c r="M1851">
        <v>7051</v>
      </c>
      <c r="N1851" t="s">
        <v>3674</v>
      </c>
      <c r="O1851" t="s">
        <v>930</v>
      </c>
      <c r="Q1851" s="1">
        <v>0</v>
      </c>
      <c r="R1851">
        <v>0</v>
      </c>
    </row>
    <row r="1852" spans="1:18">
      <c r="A1852">
        <v>7052</v>
      </c>
      <c r="B1852">
        <v>1</v>
      </c>
      <c r="C1852">
        <v>0</v>
      </c>
      <c r="D1852" t="s">
        <v>3675</v>
      </c>
      <c r="E1852" t="s">
        <v>930</v>
      </c>
      <c r="F1852" t="s">
        <v>930</v>
      </c>
      <c r="G1852">
        <v>8880</v>
      </c>
      <c r="H1852">
        <v>0</v>
      </c>
      <c r="I1852">
        <v>0</v>
      </c>
      <c r="J1852">
        <v>23</v>
      </c>
      <c r="K1852">
        <v>2</v>
      </c>
      <c r="L1852">
        <v>1</v>
      </c>
      <c r="M1852">
        <v>7052</v>
      </c>
      <c r="N1852" t="s">
        <v>3676</v>
      </c>
      <c r="O1852" t="s">
        <v>930</v>
      </c>
      <c r="Q1852" s="1">
        <v>0</v>
      </c>
      <c r="R1852">
        <v>0</v>
      </c>
    </row>
    <row r="1853" spans="1:18">
      <c r="A1853">
        <v>7053</v>
      </c>
      <c r="B1853">
        <v>1</v>
      </c>
      <c r="C1853">
        <v>0</v>
      </c>
      <c r="D1853" t="s">
        <v>5280</v>
      </c>
      <c r="E1853" t="s">
        <v>930</v>
      </c>
      <c r="F1853" t="s">
        <v>930</v>
      </c>
      <c r="G1853">
        <v>9343</v>
      </c>
      <c r="H1853">
        <v>0</v>
      </c>
      <c r="I1853">
        <v>0</v>
      </c>
      <c r="J1853">
        <v>23</v>
      </c>
      <c r="K1853">
        <v>2</v>
      </c>
      <c r="L1853">
        <v>1</v>
      </c>
      <c r="M1853">
        <v>7053</v>
      </c>
      <c r="N1853" t="s">
        <v>5281</v>
      </c>
      <c r="O1853" t="s">
        <v>930</v>
      </c>
      <c r="Q1853" s="1">
        <v>26.016260162601625</v>
      </c>
      <c r="R1853">
        <v>32</v>
      </c>
    </row>
    <row r="1854" spans="1:18">
      <c r="A1854">
        <v>7054</v>
      </c>
      <c r="B1854">
        <v>1</v>
      </c>
      <c r="C1854">
        <v>0</v>
      </c>
      <c r="D1854" t="s">
        <v>5297</v>
      </c>
      <c r="E1854" t="s">
        <v>930</v>
      </c>
      <c r="F1854" t="s">
        <v>930</v>
      </c>
      <c r="G1854">
        <v>9343</v>
      </c>
      <c r="H1854">
        <v>0</v>
      </c>
      <c r="I1854">
        <v>0</v>
      </c>
      <c r="J1854">
        <v>23</v>
      </c>
      <c r="K1854">
        <v>2</v>
      </c>
      <c r="L1854">
        <v>0</v>
      </c>
      <c r="M1854">
        <v>7054</v>
      </c>
      <c r="N1854" t="s">
        <v>5298</v>
      </c>
      <c r="O1854" t="s">
        <v>930</v>
      </c>
      <c r="Q1854" s="1">
        <v>0</v>
      </c>
      <c r="R1854">
        <v>0</v>
      </c>
    </row>
    <row r="1855" spans="1:18">
      <c r="A1855">
        <v>7070</v>
      </c>
      <c r="B1855">
        <v>1</v>
      </c>
      <c r="C1855">
        <v>0</v>
      </c>
      <c r="D1855" t="s">
        <v>3677</v>
      </c>
      <c r="E1855" t="s">
        <v>930</v>
      </c>
      <c r="F1855" t="s">
        <v>930</v>
      </c>
      <c r="G1855">
        <v>8880</v>
      </c>
      <c r="H1855">
        <v>0</v>
      </c>
      <c r="I1855">
        <v>0</v>
      </c>
      <c r="J1855">
        <v>23</v>
      </c>
      <c r="K1855">
        <v>2</v>
      </c>
      <c r="L1855">
        <v>1</v>
      </c>
      <c r="M1855">
        <v>7070</v>
      </c>
      <c r="N1855" t="s">
        <v>3678</v>
      </c>
      <c r="O1855" t="s">
        <v>930</v>
      </c>
      <c r="Q1855" s="1">
        <v>18.032520325203251</v>
      </c>
      <c r="R1855">
        <v>22.18</v>
      </c>
    </row>
    <row r="1856" spans="1:18">
      <c r="A1856">
        <v>7101</v>
      </c>
      <c r="B1856">
        <v>1</v>
      </c>
      <c r="C1856">
        <v>0</v>
      </c>
      <c r="D1856" t="s">
        <v>4517</v>
      </c>
      <c r="E1856" t="s">
        <v>2797</v>
      </c>
      <c r="F1856" t="s">
        <v>930</v>
      </c>
      <c r="G1856">
        <v>9301</v>
      </c>
      <c r="H1856">
        <v>0</v>
      </c>
      <c r="I1856">
        <v>0</v>
      </c>
      <c r="J1856">
        <v>23</v>
      </c>
      <c r="K1856">
        <v>2</v>
      </c>
      <c r="L1856">
        <v>0</v>
      </c>
      <c r="M1856">
        <v>7101</v>
      </c>
      <c r="N1856" t="s">
        <v>7410</v>
      </c>
      <c r="O1856" t="s">
        <v>930</v>
      </c>
      <c r="Q1856" s="1">
        <v>3.5040650406504059</v>
      </c>
      <c r="R1856">
        <v>4.3099999999999996</v>
      </c>
    </row>
    <row r="1857" spans="1:18">
      <c r="A1857">
        <v>7102</v>
      </c>
      <c r="B1857">
        <v>1</v>
      </c>
      <c r="C1857">
        <v>0</v>
      </c>
      <c r="D1857" t="s">
        <v>3683</v>
      </c>
      <c r="E1857" t="s">
        <v>2797</v>
      </c>
      <c r="F1857" t="s">
        <v>930</v>
      </c>
      <c r="G1857">
        <v>8880</v>
      </c>
      <c r="H1857">
        <v>0</v>
      </c>
      <c r="I1857">
        <v>0</v>
      </c>
      <c r="J1857">
        <v>23</v>
      </c>
      <c r="K1857">
        <v>2</v>
      </c>
      <c r="L1857">
        <v>1</v>
      </c>
      <c r="M1857">
        <v>7102</v>
      </c>
      <c r="N1857" t="s">
        <v>3684</v>
      </c>
      <c r="O1857" t="s">
        <v>930</v>
      </c>
      <c r="Q1857" s="1">
        <v>1.804878048780487</v>
      </c>
      <c r="R1857">
        <v>2.2200000000000002</v>
      </c>
    </row>
    <row r="1858" spans="1:18">
      <c r="A1858">
        <v>7103</v>
      </c>
      <c r="B1858">
        <v>1</v>
      </c>
      <c r="C1858">
        <v>0</v>
      </c>
      <c r="D1858" t="s">
        <v>3685</v>
      </c>
      <c r="E1858" t="s">
        <v>2797</v>
      </c>
      <c r="F1858" t="s">
        <v>930</v>
      </c>
      <c r="G1858">
        <v>8880</v>
      </c>
      <c r="H1858">
        <v>0</v>
      </c>
      <c r="I1858">
        <v>0</v>
      </c>
      <c r="J1858">
        <v>23</v>
      </c>
      <c r="K1858">
        <v>2</v>
      </c>
      <c r="L1858">
        <v>1</v>
      </c>
      <c r="M1858">
        <v>7103</v>
      </c>
      <c r="N1858" t="s">
        <v>3686</v>
      </c>
      <c r="O1858" t="s">
        <v>930</v>
      </c>
      <c r="Q1858" s="1">
        <v>1.642276422764227</v>
      </c>
      <c r="R1858">
        <v>2.02</v>
      </c>
    </row>
    <row r="1859" spans="1:18">
      <c r="A1859">
        <v>7104</v>
      </c>
      <c r="B1859">
        <v>1</v>
      </c>
      <c r="C1859">
        <v>0</v>
      </c>
      <c r="D1859" t="s">
        <v>3687</v>
      </c>
      <c r="E1859" t="s">
        <v>930</v>
      </c>
      <c r="F1859" t="s">
        <v>930</v>
      </c>
      <c r="G1859">
        <v>8880</v>
      </c>
      <c r="H1859">
        <v>0</v>
      </c>
      <c r="I1859">
        <v>2</v>
      </c>
      <c r="J1859">
        <v>23</v>
      </c>
      <c r="K1859">
        <v>2</v>
      </c>
      <c r="L1859">
        <v>1</v>
      </c>
      <c r="M1859">
        <v>7104</v>
      </c>
      <c r="N1859" t="s">
        <v>3688</v>
      </c>
      <c r="O1859" t="s">
        <v>930</v>
      </c>
      <c r="P1859">
        <v>0.67</v>
      </c>
      <c r="Q1859" s="1">
        <v>0.89430894308942999</v>
      </c>
      <c r="R1859">
        <v>1.1000000000000001</v>
      </c>
    </row>
    <row r="1860" spans="1:18">
      <c r="A1860">
        <v>7105</v>
      </c>
      <c r="B1860">
        <v>1</v>
      </c>
      <c r="C1860">
        <v>0</v>
      </c>
      <c r="D1860" t="s">
        <v>1054</v>
      </c>
      <c r="E1860" t="s">
        <v>930</v>
      </c>
      <c r="F1860" t="s">
        <v>930</v>
      </c>
      <c r="G1860">
        <v>9301</v>
      </c>
      <c r="H1860">
        <v>0</v>
      </c>
      <c r="I1860">
        <v>0</v>
      </c>
      <c r="J1860">
        <v>23</v>
      </c>
      <c r="K1860">
        <v>2</v>
      </c>
      <c r="L1860">
        <v>0</v>
      </c>
      <c r="M1860">
        <v>7105</v>
      </c>
      <c r="N1860" t="s">
        <v>1055</v>
      </c>
      <c r="O1860" t="s">
        <v>930</v>
      </c>
      <c r="Q1860" s="1">
        <v>0.65040650406503997</v>
      </c>
      <c r="R1860">
        <v>0.8</v>
      </c>
    </row>
    <row r="1861" spans="1:18">
      <c r="A1861">
        <v>7106</v>
      </c>
      <c r="B1861">
        <v>1</v>
      </c>
      <c r="C1861">
        <v>0</v>
      </c>
      <c r="D1861" t="s">
        <v>1056</v>
      </c>
      <c r="E1861" t="s">
        <v>930</v>
      </c>
      <c r="F1861" t="s">
        <v>930</v>
      </c>
      <c r="G1861">
        <v>9301</v>
      </c>
      <c r="H1861">
        <v>0</v>
      </c>
      <c r="I1861">
        <v>0</v>
      </c>
      <c r="J1861">
        <v>23</v>
      </c>
      <c r="K1861">
        <v>2</v>
      </c>
      <c r="L1861">
        <v>0</v>
      </c>
      <c r="M1861">
        <v>7106</v>
      </c>
      <c r="N1861" t="s">
        <v>1057</v>
      </c>
      <c r="O1861" t="s">
        <v>930</v>
      </c>
      <c r="Q1861" s="1">
        <v>0.83739837398373895</v>
      </c>
      <c r="R1861">
        <v>1.03</v>
      </c>
    </row>
    <row r="1862" spans="1:18">
      <c r="A1862">
        <v>7107</v>
      </c>
      <c r="B1862">
        <v>1</v>
      </c>
      <c r="C1862">
        <v>0</v>
      </c>
      <c r="D1862" t="s">
        <v>3689</v>
      </c>
      <c r="E1862" t="s">
        <v>930</v>
      </c>
      <c r="F1862" t="s">
        <v>930</v>
      </c>
      <c r="G1862">
        <v>8880</v>
      </c>
      <c r="H1862">
        <v>0</v>
      </c>
      <c r="I1862">
        <v>0</v>
      </c>
      <c r="J1862">
        <v>23</v>
      </c>
      <c r="K1862">
        <v>2</v>
      </c>
      <c r="L1862">
        <v>1</v>
      </c>
      <c r="M1862">
        <v>7107</v>
      </c>
      <c r="N1862" t="s">
        <v>3690</v>
      </c>
      <c r="O1862" t="s">
        <v>930</v>
      </c>
      <c r="Q1862" s="1">
        <v>1.7479674796747959</v>
      </c>
      <c r="R1862">
        <v>2.15</v>
      </c>
    </row>
    <row r="1863" spans="1:18">
      <c r="A1863">
        <v>7108</v>
      </c>
      <c r="B1863">
        <v>1</v>
      </c>
      <c r="C1863">
        <v>0</v>
      </c>
      <c r="D1863" t="s">
        <v>3691</v>
      </c>
      <c r="E1863" t="s">
        <v>930</v>
      </c>
      <c r="F1863" t="s">
        <v>930</v>
      </c>
      <c r="G1863">
        <v>8880</v>
      </c>
      <c r="H1863">
        <v>0</v>
      </c>
      <c r="I1863">
        <v>2</v>
      </c>
      <c r="J1863">
        <v>23</v>
      </c>
      <c r="K1863">
        <v>2</v>
      </c>
      <c r="L1863">
        <v>1</v>
      </c>
      <c r="M1863">
        <v>7108</v>
      </c>
      <c r="N1863" t="s">
        <v>3692</v>
      </c>
      <c r="O1863" t="s">
        <v>930</v>
      </c>
      <c r="P1863">
        <v>0.49</v>
      </c>
      <c r="Q1863" s="1">
        <v>0.65040650406503997</v>
      </c>
      <c r="R1863">
        <v>0.8</v>
      </c>
    </row>
    <row r="1864" spans="1:18">
      <c r="A1864">
        <v>7109</v>
      </c>
      <c r="B1864">
        <v>1</v>
      </c>
      <c r="C1864">
        <v>0</v>
      </c>
      <c r="D1864" t="s">
        <v>3693</v>
      </c>
      <c r="E1864" t="s">
        <v>930</v>
      </c>
      <c r="F1864" t="s">
        <v>930</v>
      </c>
      <c r="G1864">
        <v>8880</v>
      </c>
      <c r="H1864">
        <v>0</v>
      </c>
      <c r="I1864">
        <v>2</v>
      </c>
      <c r="J1864">
        <v>23</v>
      </c>
      <c r="K1864">
        <v>2</v>
      </c>
      <c r="L1864">
        <v>1</v>
      </c>
      <c r="M1864">
        <v>7109</v>
      </c>
      <c r="N1864" t="s">
        <v>3694</v>
      </c>
      <c r="O1864" t="s">
        <v>930</v>
      </c>
      <c r="P1864">
        <v>0.67</v>
      </c>
      <c r="Q1864" s="1">
        <v>0.89430894308942999</v>
      </c>
      <c r="R1864">
        <v>1.1000000000000001</v>
      </c>
    </row>
    <row r="1865" spans="1:18">
      <c r="A1865">
        <v>7110</v>
      </c>
      <c r="B1865">
        <v>1</v>
      </c>
      <c r="C1865">
        <v>0</v>
      </c>
      <c r="D1865" t="s">
        <v>1058</v>
      </c>
      <c r="E1865" t="s">
        <v>930</v>
      </c>
      <c r="F1865" t="s">
        <v>930</v>
      </c>
      <c r="G1865">
        <v>9301</v>
      </c>
      <c r="H1865">
        <v>0</v>
      </c>
      <c r="I1865">
        <v>2</v>
      </c>
      <c r="J1865">
        <v>23</v>
      </c>
      <c r="K1865">
        <v>2</v>
      </c>
      <c r="L1865">
        <v>0</v>
      </c>
      <c r="M1865">
        <v>7110</v>
      </c>
      <c r="N1865" t="s">
        <v>1059</v>
      </c>
      <c r="O1865" t="s">
        <v>930</v>
      </c>
      <c r="P1865">
        <v>0.95</v>
      </c>
      <c r="Q1865" s="1">
        <v>0.95121951219512102</v>
      </c>
      <c r="R1865">
        <v>1.17</v>
      </c>
    </row>
    <row r="1866" spans="1:18">
      <c r="A1866">
        <v>7111</v>
      </c>
      <c r="B1866">
        <v>1</v>
      </c>
      <c r="C1866">
        <v>0</v>
      </c>
      <c r="D1866" t="s">
        <v>1060</v>
      </c>
      <c r="E1866" t="s">
        <v>930</v>
      </c>
      <c r="F1866" t="s">
        <v>930</v>
      </c>
      <c r="G1866">
        <v>9301</v>
      </c>
      <c r="H1866">
        <v>0</v>
      </c>
      <c r="I1866">
        <v>2</v>
      </c>
      <c r="J1866">
        <v>23</v>
      </c>
      <c r="K1866">
        <v>2</v>
      </c>
      <c r="L1866">
        <v>0</v>
      </c>
      <c r="M1866">
        <v>7111</v>
      </c>
      <c r="N1866" t="s">
        <v>1061</v>
      </c>
      <c r="O1866" t="s">
        <v>930</v>
      </c>
      <c r="P1866">
        <v>1.5</v>
      </c>
      <c r="Q1866" s="1">
        <v>1.5040650406504059</v>
      </c>
      <c r="R1866">
        <v>1.85</v>
      </c>
    </row>
    <row r="1867" spans="1:18">
      <c r="A1867">
        <v>7116</v>
      </c>
      <c r="B1867">
        <v>1</v>
      </c>
      <c r="C1867">
        <v>0</v>
      </c>
      <c r="D1867" t="s">
        <v>3695</v>
      </c>
      <c r="E1867" t="s">
        <v>930</v>
      </c>
      <c r="F1867" t="s">
        <v>3696</v>
      </c>
      <c r="G1867">
        <v>8880</v>
      </c>
      <c r="H1867">
        <v>0</v>
      </c>
      <c r="I1867">
        <v>0</v>
      </c>
      <c r="J1867">
        <v>23</v>
      </c>
      <c r="K1867">
        <v>2</v>
      </c>
      <c r="L1867">
        <v>1</v>
      </c>
      <c r="M1867">
        <v>7116</v>
      </c>
      <c r="N1867" t="s">
        <v>3697</v>
      </c>
      <c r="O1867" t="s">
        <v>930</v>
      </c>
      <c r="Q1867" s="1">
        <v>31.707317073170731</v>
      </c>
      <c r="R1867">
        <v>39</v>
      </c>
    </row>
    <row r="1868" spans="1:18">
      <c r="A1868">
        <v>7117</v>
      </c>
      <c r="B1868">
        <v>1</v>
      </c>
      <c r="C1868">
        <v>0</v>
      </c>
      <c r="D1868" t="s">
        <v>578</v>
      </c>
      <c r="E1868" t="s">
        <v>930</v>
      </c>
      <c r="F1868" t="s">
        <v>4381</v>
      </c>
      <c r="G1868">
        <v>9295</v>
      </c>
      <c r="H1868">
        <v>0</v>
      </c>
      <c r="I1868">
        <v>0</v>
      </c>
      <c r="J1868">
        <v>23</v>
      </c>
      <c r="K1868">
        <v>2</v>
      </c>
      <c r="L1868">
        <v>0</v>
      </c>
      <c r="M1868">
        <v>7117</v>
      </c>
      <c r="N1868" t="s">
        <v>4382</v>
      </c>
      <c r="O1868" t="s">
        <v>930</v>
      </c>
      <c r="Q1868" s="1">
        <v>24.390243902439025</v>
      </c>
      <c r="R1868">
        <v>30</v>
      </c>
    </row>
    <row r="1869" spans="1:18">
      <c r="A1869">
        <v>7118</v>
      </c>
      <c r="B1869">
        <v>1</v>
      </c>
      <c r="C1869">
        <v>0</v>
      </c>
      <c r="D1869" t="s">
        <v>581</v>
      </c>
      <c r="E1869" t="s">
        <v>930</v>
      </c>
      <c r="F1869" t="s">
        <v>4383</v>
      </c>
      <c r="G1869">
        <v>9295</v>
      </c>
      <c r="H1869">
        <v>0</v>
      </c>
      <c r="I1869">
        <v>0</v>
      </c>
      <c r="J1869">
        <v>23</v>
      </c>
      <c r="K1869">
        <v>2</v>
      </c>
      <c r="L1869">
        <v>0</v>
      </c>
      <c r="M1869">
        <v>7118</v>
      </c>
      <c r="N1869" t="s">
        <v>8101</v>
      </c>
      <c r="O1869" t="s">
        <v>8102</v>
      </c>
      <c r="Q1869" s="1">
        <v>40.975609756097562</v>
      </c>
      <c r="R1869">
        <v>50.4</v>
      </c>
    </row>
    <row r="1870" spans="1:18">
      <c r="A1870">
        <v>7119</v>
      </c>
      <c r="B1870">
        <v>1</v>
      </c>
      <c r="C1870">
        <v>0</v>
      </c>
      <c r="D1870" t="s">
        <v>579</v>
      </c>
      <c r="E1870" t="s">
        <v>930</v>
      </c>
      <c r="F1870" t="s">
        <v>4384</v>
      </c>
      <c r="G1870">
        <v>9295</v>
      </c>
      <c r="H1870">
        <v>0</v>
      </c>
      <c r="I1870">
        <v>0</v>
      </c>
      <c r="J1870">
        <v>23</v>
      </c>
      <c r="K1870">
        <v>2</v>
      </c>
      <c r="L1870">
        <v>0</v>
      </c>
      <c r="M1870">
        <v>7119</v>
      </c>
      <c r="N1870" t="s">
        <v>9281</v>
      </c>
      <c r="O1870" t="s">
        <v>930</v>
      </c>
      <c r="Q1870" s="1">
        <v>30.894308943089431</v>
      </c>
      <c r="R1870">
        <v>38</v>
      </c>
    </row>
    <row r="1871" spans="1:18">
      <c r="A1871">
        <v>7120</v>
      </c>
      <c r="B1871">
        <v>1</v>
      </c>
      <c r="C1871">
        <v>0</v>
      </c>
      <c r="D1871" t="s">
        <v>582</v>
      </c>
      <c r="E1871" t="s">
        <v>930</v>
      </c>
      <c r="F1871" t="s">
        <v>4385</v>
      </c>
      <c r="G1871">
        <v>9295</v>
      </c>
      <c r="H1871">
        <v>0</v>
      </c>
      <c r="I1871">
        <v>0</v>
      </c>
      <c r="J1871">
        <v>23</v>
      </c>
      <c r="K1871">
        <v>2</v>
      </c>
      <c r="L1871">
        <v>0</v>
      </c>
      <c r="M1871">
        <v>7120</v>
      </c>
      <c r="N1871" t="s">
        <v>8103</v>
      </c>
      <c r="O1871" t="s">
        <v>8104</v>
      </c>
      <c r="Q1871" s="1">
        <v>23.170731707317071</v>
      </c>
      <c r="R1871">
        <v>28.5</v>
      </c>
    </row>
    <row r="1872" spans="1:18">
      <c r="A1872">
        <v>7121</v>
      </c>
      <c r="B1872">
        <v>1</v>
      </c>
      <c r="C1872">
        <v>0</v>
      </c>
      <c r="D1872" t="s">
        <v>3698</v>
      </c>
      <c r="E1872" t="s">
        <v>930</v>
      </c>
      <c r="F1872" t="s">
        <v>930</v>
      </c>
      <c r="G1872">
        <v>8880</v>
      </c>
      <c r="H1872">
        <v>0</v>
      </c>
      <c r="I1872">
        <v>0</v>
      </c>
      <c r="J1872">
        <v>23</v>
      </c>
      <c r="K1872">
        <v>2</v>
      </c>
      <c r="L1872">
        <v>1</v>
      </c>
      <c r="M1872">
        <v>7121</v>
      </c>
      <c r="N1872" t="s">
        <v>3699</v>
      </c>
      <c r="O1872" t="s">
        <v>930</v>
      </c>
      <c r="Q1872" s="1">
        <v>53.349593495934961</v>
      </c>
      <c r="R1872">
        <v>65.62</v>
      </c>
    </row>
    <row r="1873" spans="1:18">
      <c r="A1873">
        <v>7124</v>
      </c>
      <c r="B1873">
        <v>1</v>
      </c>
      <c r="C1873">
        <v>0</v>
      </c>
      <c r="D1873" t="s">
        <v>583</v>
      </c>
      <c r="E1873" t="s">
        <v>930</v>
      </c>
      <c r="F1873" t="s">
        <v>4386</v>
      </c>
      <c r="G1873">
        <v>9295</v>
      </c>
      <c r="H1873">
        <v>0</v>
      </c>
      <c r="I1873">
        <v>0</v>
      </c>
      <c r="J1873">
        <v>23</v>
      </c>
      <c r="K1873">
        <v>2</v>
      </c>
      <c r="L1873">
        <v>0</v>
      </c>
      <c r="M1873">
        <v>7124</v>
      </c>
      <c r="N1873" t="s">
        <v>4387</v>
      </c>
      <c r="O1873" t="s">
        <v>930</v>
      </c>
      <c r="Q1873" s="1">
        <v>43.089430894308947</v>
      </c>
      <c r="R1873">
        <v>53</v>
      </c>
    </row>
    <row r="1874" spans="1:18">
      <c r="A1874">
        <v>7125</v>
      </c>
      <c r="B1874">
        <v>1</v>
      </c>
      <c r="C1874">
        <v>0</v>
      </c>
      <c r="D1874" t="s">
        <v>229</v>
      </c>
      <c r="E1874" t="s">
        <v>930</v>
      </c>
      <c r="F1874" t="s">
        <v>4388</v>
      </c>
      <c r="G1874">
        <v>9295</v>
      </c>
      <c r="H1874">
        <v>0</v>
      </c>
      <c r="I1874">
        <v>0</v>
      </c>
      <c r="J1874">
        <v>23</v>
      </c>
      <c r="K1874">
        <v>2</v>
      </c>
      <c r="L1874">
        <v>0</v>
      </c>
      <c r="M1874">
        <v>7125</v>
      </c>
      <c r="N1874" t="s">
        <v>4389</v>
      </c>
      <c r="O1874" t="s">
        <v>930</v>
      </c>
      <c r="Q1874" s="1">
        <v>46.341463414634141</v>
      </c>
      <c r="R1874">
        <v>57</v>
      </c>
    </row>
    <row r="1875" spans="1:18">
      <c r="A1875">
        <v>7126</v>
      </c>
      <c r="B1875">
        <v>1</v>
      </c>
      <c r="C1875">
        <v>0</v>
      </c>
      <c r="D1875" t="s">
        <v>230</v>
      </c>
      <c r="E1875" t="s">
        <v>930</v>
      </c>
      <c r="F1875" t="s">
        <v>4390</v>
      </c>
      <c r="G1875">
        <v>9295</v>
      </c>
      <c r="H1875">
        <v>0</v>
      </c>
      <c r="I1875">
        <v>0</v>
      </c>
      <c r="J1875">
        <v>23</v>
      </c>
      <c r="K1875">
        <v>2</v>
      </c>
      <c r="L1875">
        <v>0</v>
      </c>
      <c r="M1875">
        <v>7126</v>
      </c>
      <c r="N1875" t="s">
        <v>4391</v>
      </c>
      <c r="O1875" t="s">
        <v>930</v>
      </c>
      <c r="Q1875" s="1">
        <v>43.089430894308947</v>
      </c>
      <c r="R1875">
        <v>53</v>
      </c>
    </row>
    <row r="1876" spans="1:18">
      <c r="A1876">
        <v>7127</v>
      </c>
      <c r="B1876">
        <v>1</v>
      </c>
      <c r="C1876">
        <v>0</v>
      </c>
      <c r="D1876" t="s">
        <v>528</v>
      </c>
      <c r="E1876" t="s">
        <v>930</v>
      </c>
      <c r="F1876" t="s">
        <v>4392</v>
      </c>
      <c r="G1876">
        <v>9295</v>
      </c>
      <c r="H1876">
        <v>0</v>
      </c>
      <c r="I1876">
        <v>0</v>
      </c>
      <c r="J1876">
        <v>23</v>
      </c>
      <c r="K1876">
        <v>2</v>
      </c>
      <c r="L1876">
        <v>0</v>
      </c>
      <c r="M1876">
        <v>7127</v>
      </c>
      <c r="N1876" t="s">
        <v>7990</v>
      </c>
      <c r="O1876" t="s">
        <v>930</v>
      </c>
      <c r="Q1876" s="1">
        <v>29.268292682926827</v>
      </c>
      <c r="R1876">
        <v>36</v>
      </c>
    </row>
    <row r="1877" spans="1:18">
      <c r="A1877">
        <v>7129</v>
      </c>
      <c r="B1877">
        <v>1</v>
      </c>
      <c r="C1877">
        <v>0</v>
      </c>
      <c r="D1877" t="s">
        <v>4395</v>
      </c>
      <c r="E1877" t="s">
        <v>930</v>
      </c>
      <c r="F1877" t="s">
        <v>9418</v>
      </c>
      <c r="G1877">
        <v>9295</v>
      </c>
      <c r="H1877">
        <v>0</v>
      </c>
      <c r="I1877">
        <v>0</v>
      </c>
      <c r="J1877">
        <v>23</v>
      </c>
      <c r="K1877">
        <v>2</v>
      </c>
      <c r="L1877">
        <v>0</v>
      </c>
      <c r="M1877">
        <v>7129</v>
      </c>
      <c r="N1877" t="s">
        <v>4396</v>
      </c>
      <c r="O1877" t="s">
        <v>930</v>
      </c>
      <c r="Q1877" s="1">
        <v>3</v>
      </c>
      <c r="R1877">
        <v>3.69</v>
      </c>
    </row>
    <row r="1878" spans="1:18">
      <c r="A1878">
        <v>7130</v>
      </c>
      <c r="B1878">
        <v>1</v>
      </c>
      <c r="C1878">
        <v>0</v>
      </c>
      <c r="D1878" t="s">
        <v>4397</v>
      </c>
      <c r="E1878" t="s">
        <v>930</v>
      </c>
      <c r="F1878" t="s">
        <v>930</v>
      </c>
      <c r="G1878">
        <v>9295</v>
      </c>
      <c r="H1878">
        <v>0</v>
      </c>
      <c r="I1878">
        <v>0</v>
      </c>
      <c r="J1878">
        <v>23</v>
      </c>
      <c r="K1878">
        <v>2</v>
      </c>
      <c r="L1878">
        <v>0</v>
      </c>
      <c r="M1878">
        <v>7130</v>
      </c>
      <c r="N1878" t="s">
        <v>4398</v>
      </c>
      <c r="O1878" t="s">
        <v>930</v>
      </c>
      <c r="Q1878" s="1">
        <v>2.0325203252032522</v>
      </c>
      <c r="R1878">
        <v>2.5</v>
      </c>
    </row>
    <row r="1879" spans="1:18">
      <c r="A1879">
        <v>7131</v>
      </c>
      <c r="B1879">
        <v>1</v>
      </c>
      <c r="C1879">
        <v>0</v>
      </c>
      <c r="D1879" t="s">
        <v>4399</v>
      </c>
      <c r="E1879" t="s">
        <v>930</v>
      </c>
      <c r="F1879" t="s">
        <v>930</v>
      </c>
      <c r="G1879">
        <v>9295</v>
      </c>
      <c r="H1879">
        <v>0</v>
      </c>
      <c r="I1879">
        <v>0</v>
      </c>
      <c r="J1879">
        <v>23</v>
      </c>
      <c r="K1879">
        <v>2</v>
      </c>
      <c r="L1879">
        <v>1</v>
      </c>
      <c r="M1879">
        <v>7131</v>
      </c>
      <c r="N1879" t="s">
        <v>4400</v>
      </c>
      <c r="O1879" t="s">
        <v>930</v>
      </c>
      <c r="Q1879" s="1">
        <v>0</v>
      </c>
      <c r="R1879">
        <v>0</v>
      </c>
    </row>
    <row r="1880" spans="1:18">
      <c r="A1880">
        <v>7134</v>
      </c>
      <c r="B1880">
        <v>1</v>
      </c>
      <c r="C1880">
        <v>0</v>
      </c>
      <c r="D1880" t="s">
        <v>3720</v>
      </c>
      <c r="E1880" t="s">
        <v>930</v>
      </c>
      <c r="F1880" t="s">
        <v>3721</v>
      </c>
      <c r="G1880">
        <v>8880</v>
      </c>
      <c r="H1880">
        <v>0</v>
      </c>
      <c r="I1880">
        <v>2</v>
      </c>
      <c r="J1880">
        <v>23</v>
      </c>
      <c r="K1880">
        <v>2</v>
      </c>
      <c r="L1880">
        <v>1</v>
      </c>
      <c r="M1880">
        <v>7134</v>
      </c>
      <c r="N1880" t="s">
        <v>3722</v>
      </c>
      <c r="O1880" t="s">
        <v>930</v>
      </c>
      <c r="P1880">
        <v>1490</v>
      </c>
      <c r="Q1880" s="1">
        <v>1490</v>
      </c>
      <c r="R1880">
        <v>1832.7</v>
      </c>
    </row>
    <row r="1881" spans="1:18">
      <c r="A1881">
        <v>7135</v>
      </c>
      <c r="B1881">
        <v>1</v>
      </c>
      <c r="C1881">
        <v>0</v>
      </c>
      <c r="D1881" t="s">
        <v>5302</v>
      </c>
      <c r="E1881" t="s">
        <v>2914</v>
      </c>
      <c r="F1881" t="s">
        <v>930</v>
      </c>
      <c r="G1881">
        <v>9343</v>
      </c>
      <c r="H1881">
        <v>0</v>
      </c>
      <c r="I1881">
        <v>0</v>
      </c>
      <c r="J1881">
        <v>23</v>
      </c>
      <c r="K1881">
        <v>2</v>
      </c>
      <c r="L1881">
        <v>0</v>
      </c>
      <c r="M1881">
        <v>7135</v>
      </c>
      <c r="N1881" t="s">
        <v>7427</v>
      </c>
      <c r="O1881" t="s">
        <v>930</v>
      </c>
      <c r="Q1881" s="1">
        <v>0</v>
      </c>
      <c r="R1881">
        <v>0</v>
      </c>
    </row>
    <row r="1882" spans="1:18">
      <c r="A1882">
        <v>7136</v>
      </c>
      <c r="B1882">
        <v>1</v>
      </c>
      <c r="C1882">
        <v>0</v>
      </c>
      <c r="D1882" t="s">
        <v>5303</v>
      </c>
      <c r="E1882" t="s">
        <v>2914</v>
      </c>
      <c r="F1882" t="s">
        <v>930</v>
      </c>
      <c r="G1882">
        <v>9343</v>
      </c>
      <c r="H1882">
        <v>0</v>
      </c>
      <c r="I1882">
        <v>0</v>
      </c>
      <c r="J1882">
        <v>23</v>
      </c>
      <c r="K1882">
        <v>2</v>
      </c>
      <c r="L1882">
        <v>0</v>
      </c>
      <c r="M1882">
        <v>7136</v>
      </c>
      <c r="N1882" t="s">
        <v>7428</v>
      </c>
      <c r="O1882" t="s">
        <v>930</v>
      </c>
      <c r="Q1882" s="1">
        <v>0</v>
      </c>
      <c r="R1882">
        <v>0</v>
      </c>
    </row>
    <row r="1883" spans="1:18">
      <c r="A1883">
        <v>7138</v>
      </c>
      <c r="B1883">
        <v>1</v>
      </c>
      <c r="C1883">
        <v>0</v>
      </c>
      <c r="D1883" t="s">
        <v>5304</v>
      </c>
      <c r="E1883" t="s">
        <v>2914</v>
      </c>
      <c r="F1883" t="s">
        <v>8804</v>
      </c>
      <c r="G1883">
        <v>9343</v>
      </c>
      <c r="H1883">
        <v>0</v>
      </c>
      <c r="I1883">
        <v>0</v>
      </c>
      <c r="J1883">
        <v>23</v>
      </c>
      <c r="K1883">
        <v>2</v>
      </c>
      <c r="L1883">
        <v>0</v>
      </c>
      <c r="M1883">
        <v>7138</v>
      </c>
      <c r="N1883" t="s">
        <v>7429</v>
      </c>
      <c r="O1883" t="s">
        <v>930</v>
      </c>
      <c r="Q1883" s="1">
        <v>0</v>
      </c>
      <c r="R1883">
        <v>0</v>
      </c>
    </row>
    <row r="1884" spans="1:18">
      <c r="A1884">
        <v>7140</v>
      </c>
      <c r="B1884">
        <v>1</v>
      </c>
      <c r="C1884">
        <v>0</v>
      </c>
      <c r="D1884" t="s">
        <v>5305</v>
      </c>
      <c r="E1884" t="s">
        <v>930</v>
      </c>
      <c r="F1884" t="s">
        <v>930</v>
      </c>
      <c r="G1884">
        <v>9343</v>
      </c>
      <c r="H1884">
        <v>0</v>
      </c>
      <c r="I1884">
        <v>0</v>
      </c>
      <c r="J1884">
        <v>23</v>
      </c>
      <c r="K1884">
        <v>2</v>
      </c>
      <c r="L1884">
        <v>0</v>
      </c>
      <c r="M1884">
        <v>7140</v>
      </c>
      <c r="N1884" t="s">
        <v>7430</v>
      </c>
      <c r="O1884" t="s">
        <v>930</v>
      </c>
      <c r="Q1884" s="1">
        <v>0</v>
      </c>
      <c r="R1884">
        <v>0</v>
      </c>
    </row>
    <row r="1885" spans="1:18">
      <c r="A1885">
        <v>7141</v>
      </c>
      <c r="B1885">
        <v>1</v>
      </c>
      <c r="C1885">
        <v>0</v>
      </c>
      <c r="D1885" t="s">
        <v>5306</v>
      </c>
      <c r="E1885" t="s">
        <v>930</v>
      </c>
      <c r="F1885" t="s">
        <v>930</v>
      </c>
      <c r="G1885">
        <v>9343</v>
      </c>
      <c r="H1885">
        <v>0</v>
      </c>
      <c r="I1885">
        <v>0</v>
      </c>
      <c r="J1885">
        <v>23</v>
      </c>
      <c r="K1885">
        <v>2</v>
      </c>
      <c r="L1885">
        <v>0</v>
      </c>
      <c r="M1885">
        <v>7141</v>
      </c>
      <c r="N1885" t="s">
        <v>7431</v>
      </c>
      <c r="O1885" t="s">
        <v>930</v>
      </c>
      <c r="Q1885" s="1">
        <v>0</v>
      </c>
      <c r="R1885">
        <v>0</v>
      </c>
    </row>
    <row r="1886" spans="1:18">
      <c r="A1886">
        <v>7143</v>
      </c>
      <c r="B1886">
        <v>1</v>
      </c>
      <c r="C1886">
        <v>0</v>
      </c>
      <c r="D1886" t="s">
        <v>5307</v>
      </c>
      <c r="E1886" t="s">
        <v>2914</v>
      </c>
      <c r="F1886" t="s">
        <v>8805</v>
      </c>
      <c r="G1886">
        <v>9343</v>
      </c>
      <c r="H1886">
        <v>0</v>
      </c>
      <c r="I1886">
        <v>0</v>
      </c>
      <c r="J1886">
        <v>23</v>
      </c>
      <c r="K1886">
        <v>2</v>
      </c>
      <c r="L1886">
        <v>0</v>
      </c>
      <c r="M1886">
        <v>7143</v>
      </c>
      <c r="N1886" t="s">
        <v>9282</v>
      </c>
      <c r="O1886" t="s">
        <v>930</v>
      </c>
      <c r="Q1886" s="1">
        <v>0</v>
      </c>
      <c r="R1886">
        <v>0</v>
      </c>
    </row>
    <row r="1887" spans="1:18">
      <c r="A1887">
        <v>7144</v>
      </c>
      <c r="B1887">
        <v>1</v>
      </c>
      <c r="C1887">
        <v>0</v>
      </c>
      <c r="D1887" t="s">
        <v>5308</v>
      </c>
      <c r="E1887" t="s">
        <v>2914</v>
      </c>
      <c r="F1887" t="s">
        <v>930</v>
      </c>
      <c r="G1887">
        <v>9343</v>
      </c>
      <c r="H1887">
        <v>0</v>
      </c>
      <c r="I1887">
        <v>0</v>
      </c>
      <c r="J1887">
        <v>23</v>
      </c>
      <c r="K1887">
        <v>2</v>
      </c>
      <c r="L1887">
        <v>0</v>
      </c>
      <c r="M1887">
        <v>7144</v>
      </c>
      <c r="N1887" t="s">
        <v>7432</v>
      </c>
      <c r="O1887" t="s">
        <v>930</v>
      </c>
      <c r="Q1887" s="1">
        <v>0</v>
      </c>
      <c r="R1887">
        <v>0</v>
      </c>
    </row>
    <row r="1888" spans="1:18">
      <c r="A1888">
        <v>7145</v>
      </c>
      <c r="B1888">
        <v>1</v>
      </c>
      <c r="C1888">
        <v>0</v>
      </c>
      <c r="D1888" t="s">
        <v>5309</v>
      </c>
      <c r="E1888" t="s">
        <v>930</v>
      </c>
      <c r="F1888" t="s">
        <v>930</v>
      </c>
      <c r="G1888">
        <v>9343</v>
      </c>
      <c r="H1888">
        <v>0</v>
      </c>
      <c r="I1888">
        <v>0</v>
      </c>
      <c r="J1888">
        <v>23</v>
      </c>
      <c r="K1888">
        <v>2</v>
      </c>
      <c r="L1888">
        <v>0</v>
      </c>
      <c r="M1888">
        <v>7145</v>
      </c>
      <c r="N1888" t="s">
        <v>7433</v>
      </c>
      <c r="O1888" t="s">
        <v>930</v>
      </c>
      <c r="Q1888" s="1">
        <v>0</v>
      </c>
      <c r="R1888">
        <v>0</v>
      </c>
    </row>
    <row r="1889" spans="1:18">
      <c r="A1889">
        <v>7147</v>
      </c>
      <c r="B1889">
        <v>1</v>
      </c>
      <c r="C1889">
        <v>0</v>
      </c>
      <c r="D1889" t="s">
        <v>5310</v>
      </c>
      <c r="E1889" t="s">
        <v>2914</v>
      </c>
      <c r="F1889" t="s">
        <v>930</v>
      </c>
      <c r="G1889">
        <v>9343</v>
      </c>
      <c r="H1889">
        <v>0</v>
      </c>
      <c r="I1889">
        <v>0</v>
      </c>
      <c r="J1889">
        <v>23</v>
      </c>
      <c r="K1889">
        <v>2</v>
      </c>
      <c r="L1889">
        <v>0</v>
      </c>
      <c r="M1889">
        <v>7147</v>
      </c>
      <c r="N1889" t="s">
        <v>7434</v>
      </c>
      <c r="O1889" t="s">
        <v>930</v>
      </c>
      <c r="Q1889" s="1">
        <v>0</v>
      </c>
      <c r="R1889">
        <v>0</v>
      </c>
    </row>
    <row r="1890" spans="1:18">
      <c r="A1890">
        <v>7148</v>
      </c>
      <c r="B1890">
        <v>1</v>
      </c>
      <c r="C1890">
        <v>0</v>
      </c>
      <c r="D1890" t="s">
        <v>5038</v>
      </c>
      <c r="E1890" t="s">
        <v>930</v>
      </c>
      <c r="F1890" t="s">
        <v>930</v>
      </c>
      <c r="G1890">
        <v>9331</v>
      </c>
      <c r="H1890">
        <v>0</v>
      </c>
      <c r="I1890">
        <v>0</v>
      </c>
      <c r="J1890">
        <v>23</v>
      </c>
      <c r="K1890">
        <v>2</v>
      </c>
      <c r="L1890">
        <v>1</v>
      </c>
      <c r="M1890">
        <v>7148</v>
      </c>
      <c r="N1890" t="s">
        <v>5039</v>
      </c>
      <c r="O1890" t="s">
        <v>930</v>
      </c>
      <c r="Q1890" s="1">
        <v>0</v>
      </c>
      <c r="R1890">
        <v>0</v>
      </c>
    </row>
    <row r="1891" spans="1:18">
      <c r="A1891">
        <v>7149</v>
      </c>
      <c r="B1891">
        <v>1</v>
      </c>
      <c r="C1891">
        <v>0</v>
      </c>
      <c r="D1891" t="s">
        <v>3725</v>
      </c>
      <c r="E1891" t="s">
        <v>930</v>
      </c>
      <c r="F1891" t="s">
        <v>930</v>
      </c>
      <c r="G1891">
        <v>8880</v>
      </c>
      <c r="H1891">
        <v>0</v>
      </c>
      <c r="I1891">
        <v>0</v>
      </c>
      <c r="J1891">
        <v>23</v>
      </c>
      <c r="K1891">
        <v>2</v>
      </c>
      <c r="L1891">
        <v>1</v>
      </c>
      <c r="M1891">
        <v>7149</v>
      </c>
      <c r="N1891" t="s">
        <v>3726</v>
      </c>
      <c r="O1891" t="s">
        <v>930</v>
      </c>
      <c r="Q1891" s="1">
        <v>0</v>
      </c>
      <c r="R1891">
        <v>0</v>
      </c>
    </row>
    <row r="1892" spans="1:18">
      <c r="A1892">
        <v>7150</v>
      </c>
      <c r="B1892">
        <v>1</v>
      </c>
      <c r="C1892">
        <v>0</v>
      </c>
      <c r="D1892" t="s">
        <v>5040</v>
      </c>
      <c r="E1892" t="s">
        <v>930</v>
      </c>
      <c r="F1892" t="s">
        <v>930</v>
      </c>
      <c r="G1892">
        <v>9331</v>
      </c>
      <c r="H1892">
        <v>0</v>
      </c>
      <c r="I1892">
        <v>0</v>
      </c>
      <c r="J1892">
        <v>23</v>
      </c>
      <c r="K1892">
        <v>2</v>
      </c>
      <c r="L1892">
        <v>1</v>
      </c>
      <c r="M1892">
        <v>7150</v>
      </c>
      <c r="N1892" t="s">
        <v>5041</v>
      </c>
      <c r="O1892" t="s">
        <v>930</v>
      </c>
      <c r="Q1892" s="1">
        <v>0</v>
      </c>
      <c r="R1892">
        <v>0</v>
      </c>
    </row>
    <row r="1893" spans="1:18">
      <c r="A1893">
        <v>7151</v>
      </c>
      <c r="B1893">
        <v>1</v>
      </c>
      <c r="C1893">
        <v>0</v>
      </c>
      <c r="D1893" t="s">
        <v>3727</v>
      </c>
      <c r="E1893" t="s">
        <v>930</v>
      </c>
      <c r="F1893" t="s">
        <v>930</v>
      </c>
      <c r="G1893">
        <v>8880</v>
      </c>
      <c r="H1893">
        <v>0</v>
      </c>
      <c r="I1893">
        <v>0</v>
      </c>
      <c r="J1893">
        <v>23</v>
      </c>
      <c r="K1893">
        <v>2</v>
      </c>
      <c r="L1893">
        <v>1</v>
      </c>
      <c r="M1893">
        <v>7151</v>
      </c>
      <c r="N1893" t="s">
        <v>3728</v>
      </c>
      <c r="O1893" t="s">
        <v>930</v>
      </c>
      <c r="Q1893" s="1">
        <v>0</v>
      </c>
      <c r="R1893">
        <v>0</v>
      </c>
    </row>
    <row r="1894" spans="1:18">
      <c r="A1894">
        <v>7152</v>
      </c>
      <c r="B1894">
        <v>1</v>
      </c>
      <c r="C1894">
        <v>0</v>
      </c>
      <c r="D1894" t="s">
        <v>5071</v>
      </c>
      <c r="E1894" t="s">
        <v>930</v>
      </c>
      <c r="F1894" t="s">
        <v>930</v>
      </c>
      <c r="G1894">
        <v>9333</v>
      </c>
      <c r="H1894">
        <v>0</v>
      </c>
      <c r="I1894">
        <v>0</v>
      </c>
      <c r="J1894">
        <v>23</v>
      </c>
      <c r="K1894">
        <v>2</v>
      </c>
      <c r="L1894">
        <v>1</v>
      </c>
      <c r="M1894">
        <v>7152</v>
      </c>
      <c r="N1894" t="s">
        <v>5072</v>
      </c>
      <c r="O1894" t="s">
        <v>930</v>
      </c>
      <c r="Q1894" s="1">
        <v>0</v>
      </c>
      <c r="R1894">
        <v>0</v>
      </c>
    </row>
    <row r="1895" spans="1:18">
      <c r="A1895">
        <v>7153</v>
      </c>
      <c r="B1895">
        <v>1</v>
      </c>
      <c r="C1895">
        <v>0</v>
      </c>
      <c r="D1895" t="s">
        <v>5073</v>
      </c>
      <c r="E1895" t="s">
        <v>930</v>
      </c>
      <c r="F1895" t="s">
        <v>930</v>
      </c>
      <c r="G1895">
        <v>9333</v>
      </c>
      <c r="H1895">
        <v>0</v>
      </c>
      <c r="I1895">
        <v>0</v>
      </c>
      <c r="J1895">
        <v>23</v>
      </c>
      <c r="K1895">
        <v>2</v>
      </c>
      <c r="L1895">
        <v>0</v>
      </c>
      <c r="M1895">
        <v>7153</v>
      </c>
      <c r="N1895" t="s">
        <v>8044</v>
      </c>
      <c r="O1895" t="s">
        <v>930</v>
      </c>
      <c r="Q1895" s="1">
        <v>0</v>
      </c>
      <c r="R1895">
        <v>0</v>
      </c>
    </row>
    <row r="1896" spans="1:18">
      <c r="A1896">
        <v>7154</v>
      </c>
      <c r="B1896">
        <v>1</v>
      </c>
      <c r="C1896">
        <v>0</v>
      </c>
      <c r="D1896" t="s">
        <v>5074</v>
      </c>
      <c r="E1896" t="s">
        <v>930</v>
      </c>
      <c r="F1896" t="s">
        <v>930</v>
      </c>
      <c r="G1896">
        <v>9333</v>
      </c>
      <c r="H1896">
        <v>0</v>
      </c>
      <c r="I1896">
        <v>0</v>
      </c>
      <c r="J1896">
        <v>23</v>
      </c>
      <c r="K1896">
        <v>2</v>
      </c>
      <c r="L1896">
        <v>0</v>
      </c>
      <c r="M1896">
        <v>7154</v>
      </c>
      <c r="N1896" t="s">
        <v>8045</v>
      </c>
      <c r="O1896" t="s">
        <v>930</v>
      </c>
      <c r="Q1896" s="1">
        <v>0</v>
      </c>
      <c r="R1896">
        <v>0</v>
      </c>
    </row>
    <row r="1897" spans="1:18">
      <c r="A1897">
        <v>7155</v>
      </c>
      <c r="B1897">
        <v>1</v>
      </c>
      <c r="C1897">
        <v>0</v>
      </c>
      <c r="D1897" t="s">
        <v>5075</v>
      </c>
      <c r="E1897" t="s">
        <v>930</v>
      </c>
      <c r="F1897" t="s">
        <v>930</v>
      </c>
      <c r="G1897">
        <v>9333</v>
      </c>
      <c r="H1897">
        <v>0</v>
      </c>
      <c r="I1897">
        <v>0</v>
      </c>
      <c r="J1897">
        <v>23</v>
      </c>
      <c r="K1897">
        <v>2</v>
      </c>
      <c r="L1897">
        <v>0</v>
      </c>
      <c r="M1897">
        <v>7155</v>
      </c>
      <c r="N1897" t="s">
        <v>8046</v>
      </c>
      <c r="O1897" t="s">
        <v>930</v>
      </c>
      <c r="Q1897" s="1">
        <v>0</v>
      </c>
      <c r="R1897">
        <v>0</v>
      </c>
    </row>
    <row r="1898" spans="1:18">
      <c r="A1898">
        <v>7156</v>
      </c>
      <c r="B1898">
        <v>1</v>
      </c>
      <c r="C1898">
        <v>0</v>
      </c>
      <c r="D1898" t="s">
        <v>5082</v>
      </c>
      <c r="E1898" t="s">
        <v>930</v>
      </c>
      <c r="F1898" t="s">
        <v>930</v>
      </c>
      <c r="G1898">
        <v>9333</v>
      </c>
      <c r="H1898">
        <v>0</v>
      </c>
      <c r="I1898">
        <v>0</v>
      </c>
      <c r="J1898">
        <v>23</v>
      </c>
      <c r="K1898">
        <v>2</v>
      </c>
      <c r="L1898">
        <v>1</v>
      </c>
      <c r="M1898">
        <v>7156</v>
      </c>
      <c r="N1898" t="s">
        <v>8047</v>
      </c>
      <c r="O1898" t="s">
        <v>930</v>
      </c>
      <c r="Q1898" s="1">
        <v>0</v>
      </c>
      <c r="R1898">
        <v>0</v>
      </c>
    </row>
    <row r="1899" spans="1:18">
      <c r="A1899">
        <v>7157</v>
      </c>
      <c r="B1899">
        <v>1</v>
      </c>
      <c r="C1899">
        <v>0</v>
      </c>
      <c r="D1899" t="s">
        <v>5055</v>
      </c>
      <c r="E1899" t="s">
        <v>930</v>
      </c>
      <c r="F1899" t="s">
        <v>930</v>
      </c>
      <c r="G1899">
        <v>9332</v>
      </c>
      <c r="H1899">
        <v>0</v>
      </c>
      <c r="I1899">
        <v>0</v>
      </c>
      <c r="J1899">
        <v>23</v>
      </c>
      <c r="K1899">
        <v>2</v>
      </c>
      <c r="L1899">
        <v>0</v>
      </c>
      <c r="M1899">
        <v>7157</v>
      </c>
      <c r="N1899" t="s">
        <v>8048</v>
      </c>
      <c r="O1899" t="s">
        <v>930</v>
      </c>
      <c r="Q1899" s="1">
        <v>0</v>
      </c>
      <c r="R1899">
        <v>0</v>
      </c>
    </row>
    <row r="1900" spans="1:18">
      <c r="A1900">
        <v>7158</v>
      </c>
      <c r="B1900">
        <v>1</v>
      </c>
      <c r="C1900">
        <v>0</v>
      </c>
      <c r="D1900" t="s">
        <v>5076</v>
      </c>
      <c r="E1900" t="s">
        <v>930</v>
      </c>
      <c r="F1900" t="s">
        <v>930</v>
      </c>
      <c r="G1900">
        <v>9333</v>
      </c>
      <c r="H1900">
        <v>0</v>
      </c>
      <c r="I1900">
        <v>0</v>
      </c>
      <c r="J1900">
        <v>23</v>
      </c>
      <c r="K1900">
        <v>2</v>
      </c>
      <c r="L1900">
        <v>1</v>
      </c>
      <c r="M1900">
        <v>7158</v>
      </c>
      <c r="N1900" t="s">
        <v>5077</v>
      </c>
      <c r="O1900" t="s">
        <v>930</v>
      </c>
      <c r="Q1900" s="1">
        <v>790</v>
      </c>
      <c r="R1900">
        <v>971.7</v>
      </c>
    </row>
    <row r="1901" spans="1:18">
      <c r="A1901">
        <v>7159</v>
      </c>
      <c r="B1901">
        <v>1</v>
      </c>
      <c r="C1901">
        <v>0</v>
      </c>
      <c r="D1901" t="s">
        <v>5079</v>
      </c>
      <c r="E1901" t="s">
        <v>930</v>
      </c>
      <c r="F1901" t="s">
        <v>930</v>
      </c>
      <c r="G1901">
        <v>9333</v>
      </c>
      <c r="H1901">
        <v>0</v>
      </c>
      <c r="I1901">
        <v>0</v>
      </c>
      <c r="J1901">
        <v>23</v>
      </c>
      <c r="K1901">
        <v>2</v>
      </c>
      <c r="L1901">
        <v>1</v>
      </c>
      <c r="M1901">
        <v>7159</v>
      </c>
      <c r="N1901" t="s">
        <v>5080</v>
      </c>
      <c r="O1901" t="s">
        <v>930</v>
      </c>
      <c r="Q1901" s="1">
        <v>0</v>
      </c>
      <c r="R1901">
        <v>0</v>
      </c>
    </row>
    <row r="1902" spans="1:18">
      <c r="A1902">
        <v>7162</v>
      </c>
      <c r="B1902">
        <v>1</v>
      </c>
      <c r="C1902">
        <v>0</v>
      </c>
      <c r="D1902" t="s">
        <v>580</v>
      </c>
      <c r="E1902" t="s">
        <v>930</v>
      </c>
      <c r="F1902" t="s">
        <v>4405</v>
      </c>
      <c r="G1902">
        <v>9295</v>
      </c>
      <c r="H1902">
        <v>0</v>
      </c>
      <c r="I1902">
        <v>0</v>
      </c>
      <c r="J1902">
        <v>23</v>
      </c>
      <c r="K1902">
        <v>2</v>
      </c>
      <c r="L1902">
        <v>0</v>
      </c>
      <c r="M1902">
        <v>7162</v>
      </c>
      <c r="N1902" t="s">
        <v>4406</v>
      </c>
      <c r="O1902" t="s">
        <v>930</v>
      </c>
      <c r="Q1902" s="1">
        <v>34.959349593495936</v>
      </c>
      <c r="R1902">
        <v>43</v>
      </c>
    </row>
    <row r="1903" spans="1:18">
      <c r="A1903">
        <v>7165</v>
      </c>
      <c r="B1903">
        <v>1</v>
      </c>
      <c r="C1903">
        <v>0</v>
      </c>
      <c r="D1903" t="s">
        <v>3729</v>
      </c>
      <c r="E1903" t="s">
        <v>930</v>
      </c>
      <c r="F1903" t="s">
        <v>930</v>
      </c>
      <c r="G1903">
        <v>8880</v>
      </c>
      <c r="H1903">
        <v>0</v>
      </c>
      <c r="I1903">
        <v>0</v>
      </c>
      <c r="J1903">
        <v>23</v>
      </c>
      <c r="K1903">
        <v>2</v>
      </c>
      <c r="L1903">
        <v>1</v>
      </c>
      <c r="M1903">
        <v>7165</v>
      </c>
      <c r="N1903" t="s">
        <v>3730</v>
      </c>
      <c r="O1903" t="s">
        <v>930</v>
      </c>
      <c r="Q1903" s="1">
        <v>8.2032520325203251</v>
      </c>
      <c r="R1903">
        <v>10.09</v>
      </c>
    </row>
    <row r="1904" spans="1:18">
      <c r="A1904">
        <v>7168</v>
      </c>
      <c r="B1904">
        <v>1</v>
      </c>
      <c r="C1904">
        <v>0</v>
      </c>
      <c r="D1904" t="s">
        <v>3731</v>
      </c>
      <c r="E1904" t="s">
        <v>2470</v>
      </c>
      <c r="F1904" t="s">
        <v>930</v>
      </c>
      <c r="G1904">
        <v>8880</v>
      </c>
      <c r="H1904">
        <v>0</v>
      </c>
      <c r="I1904">
        <v>0</v>
      </c>
      <c r="J1904">
        <v>23</v>
      </c>
      <c r="K1904">
        <v>2</v>
      </c>
      <c r="L1904">
        <v>1</v>
      </c>
      <c r="M1904">
        <v>7168</v>
      </c>
      <c r="N1904" t="s">
        <v>3732</v>
      </c>
      <c r="O1904" t="s">
        <v>930</v>
      </c>
      <c r="Q1904" s="1">
        <v>23.983739837398371</v>
      </c>
      <c r="R1904">
        <v>29.5</v>
      </c>
    </row>
    <row r="1905" spans="1:18">
      <c r="A1905">
        <v>7174</v>
      </c>
      <c r="B1905">
        <v>1</v>
      </c>
      <c r="C1905">
        <v>0</v>
      </c>
      <c r="D1905" t="s">
        <v>7767</v>
      </c>
      <c r="E1905" t="s">
        <v>930</v>
      </c>
      <c r="F1905" t="s">
        <v>930</v>
      </c>
      <c r="G1905">
        <v>9535</v>
      </c>
      <c r="H1905">
        <v>0</v>
      </c>
      <c r="I1905">
        <v>0</v>
      </c>
      <c r="J1905">
        <v>23</v>
      </c>
      <c r="K1905">
        <v>2</v>
      </c>
      <c r="L1905">
        <v>0</v>
      </c>
      <c r="M1905">
        <v>7174</v>
      </c>
      <c r="N1905" t="s">
        <v>1755</v>
      </c>
      <c r="O1905" t="s">
        <v>1754</v>
      </c>
      <c r="Q1905" s="1">
        <v>13.821138211382111</v>
      </c>
      <c r="R1905">
        <v>17</v>
      </c>
    </row>
    <row r="1906" spans="1:18">
      <c r="A1906">
        <v>7175</v>
      </c>
      <c r="B1906">
        <v>1</v>
      </c>
      <c r="C1906">
        <v>0</v>
      </c>
      <c r="D1906" t="s">
        <v>7763</v>
      </c>
      <c r="E1906" t="s">
        <v>2470</v>
      </c>
      <c r="F1906" t="s">
        <v>4407</v>
      </c>
      <c r="G1906">
        <v>9295</v>
      </c>
      <c r="H1906">
        <v>0</v>
      </c>
      <c r="I1906">
        <v>0</v>
      </c>
      <c r="J1906">
        <v>23</v>
      </c>
      <c r="K1906">
        <v>2</v>
      </c>
      <c r="L1906">
        <v>0</v>
      </c>
      <c r="M1906">
        <v>7175</v>
      </c>
      <c r="N1906" t="s">
        <v>9283</v>
      </c>
      <c r="O1906" t="s">
        <v>236</v>
      </c>
      <c r="Q1906" s="1">
        <v>80.487804878048777</v>
      </c>
      <c r="R1906">
        <v>99</v>
      </c>
    </row>
    <row r="1907" spans="1:18">
      <c r="A1907">
        <v>7176</v>
      </c>
      <c r="B1907">
        <v>1</v>
      </c>
      <c r="C1907">
        <v>0</v>
      </c>
      <c r="D1907" t="s">
        <v>4408</v>
      </c>
      <c r="E1907" t="s">
        <v>3736</v>
      </c>
      <c r="F1907" t="s">
        <v>4409</v>
      </c>
      <c r="G1907">
        <v>9295</v>
      </c>
      <c r="H1907">
        <v>0</v>
      </c>
      <c r="I1907">
        <v>0</v>
      </c>
      <c r="J1907">
        <v>23</v>
      </c>
      <c r="K1907">
        <v>2</v>
      </c>
      <c r="L1907">
        <v>1</v>
      </c>
      <c r="M1907">
        <v>7176</v>
      </c>
      <c r="N1907" t="s">
        <v>4410</v>
      </c>
      <c r="O1907" t="s">
        <v>930</v>
      </c>
      <c r="Q1907" s="1">
        <v>80.487804878048777</v>
      </c>
      <c r="R1907">
        <v>99</v>
      </c>
    </row>
    <row r="1908" spans="1:18">
      <c r="A1908">
        <v>7177</v>
      </c>
      <c r="B1908">
        <v>1</v>
      </c>
      <c r="C1908">
        <v>0</v>
      </c>
      <c r="D1908" t="s">
        <v>7764</v>
      </c>
      <c r="E1908" t="s">
        <v>2470</v>
      </c>
      <c r="F1908" t="s">
        <v>4411</v>
      </c>
      <c r="G1908">
        <v>9295</v>
      </c>
      <c r="H1908">
        <v>0</v>
      </c>
      <c r="I1908">
        <v>0</v>
      </c>
      <c r="J1908">
        <v>23</v>
      </c>
      <c r="K1908">
        <v>2</v>
      </c>
      <c r="L1908">
        <v>0</v>
      </c>
      <c r="M1908">
        <v>7177</v>
      </c>
      <c r="N1908" t="s">
        <v>9284</v>
      </c>
      <c r="O1908" t="s">
        <v>7765</v>
      </c>
      <c r="Q1908" s="1">
        <v>80.487804878048777</v>
      </c>
      <c r="R1908">
        <v>99</v>
      </c>
    </row>
    <row r="1909" spans="1:18">
      <c r="A1909">
        <v>7178</v>
      </c>
      <c r="B1909">
        <v>1</v>
      </c>
      <c r="C1909">
        <v>0</v>
      </c>
      <c r="D1909" t="s">
        <v>7766</v>
      </c>
      <c r="E1909" t="s">
        <v>2470</v>
      </c>
      <c r="F1909" t="s">
        <v>4412</v>
      </c>
      <c r="G1909">
        <v>9295</v>
      </c>
      <c r="H1909">
        <v>0</v>
      </c>
      <c r="I1909">
        <v>0</v>
      </c>
      <c r="J1909">
        <v>23</v>
      </c>
      <c r="K1909">
        <v>2</v>
      </c>
      <c r="L1909">
        <v>0</v>
      </c>
      <c r="M1909">
        <v>7178</v>
      </c>
      <c r="N1909" t="s">
        <v>9285</v>
      </c>
      <c r="O1909" t="s">
        <v>237</v>
      </c>
      <c r="Q1909" s="1">
        <v>80.487804878048777</v>
      </c>
      <c r="R1909">
        <v>99</v>
      </c>
    </row>
    <row r="1910" spans="1:18">
      <c r="A1910">
        <v>7179</v>
      </c>
      <c r="B1910">
        <v>1</v>
      </c>
      <c r="C1910">
        <v>0</v>
      </c>
      <c r="D1910" t="s">
        <v>3733</v>
      </c>
      <c r="E1910" t="s">
        <v>2470</v>
      </c>
      <c r="F1910" t="s">
        <v>930</v>
      </c>
      <c r="G1910">
        <v>8880</v>
      </c>
      <c r="H1910">
        <v>0</v>
      </c>
      <c r="I1910">
        <v>0</v>
      </c>
      <c r="J1910">
        <v>23</v>
      </c>
      <c r="K1910">
        <v>2</v>
      </c>
      <c r="L1910">
        <v>1</v>
      </c>
      <c r="M1910">
        <v>7179</v>
      </c>
      <c r="N1910" t="s">
        <v>3734</v>
      </c>
      <c r="O1910" t="s">
        <v>930</v>
      </c>
      <c r="Q1910" s="1">
        <v>69.918699186991873</v>
      </c>
      <c r="R1910">
        <v>86</v>
      </c>
    </row>
    <row r="1911" spans="1:18">
      <c r="A1911">
        <v>7180</v>
      </c>
      <c r="B1911">
        <v>1</v>
      </c>
      <c r="C1911">
        <v>0</v>
      </c>
      <c r="D1911" t="s">
        <v>3735</v>
      </c>
      <c r="E1911" t="s">
        <v>3736</v>
      </c>
      <c r="F1911" t="s">
        <v>930</v>
      </c>
      <c r="G1911">
        <v>8880</v>
      </c>
      <c r="H1911">
        <v>0</v>
      </c>
      <c r="I1911">
        <v>0</v>
      </c>
      <c r="J1911">
        <v>23</v>
      </c>
      <c r="K1911">
        <v>2</v>
      </c>
      <c r="L1911">
        <v>1</v>
      </c>
      <c r="M1911">
        <v>7180</v>
      </c>
      <c r="N1911" t="s">
        <v>3737</v>
      </c>
      <c r="O1911" t="s">
        <v>930</v>
      </c>
      <c r="Q1911" s="1">
        <v>69.918699186991873</v>
      </c>
      <c r="R1911">
        <v>86</v>
      </c>
    </row>
    <row r="1912" spans="1:18">
      <c r="A1912">
        <v>7181</v>
      </c>
      <c r="B1912">
        <v>1</v>
      </c>
      <c r="C1912">
        <v>0</v>
      </c>
      <c r="D1912" t="s">
        <v>4413</v>
      </c>
      <c r="E1912" t="s">
        <v>2470</v>
      </c>
      <c r="F1912" t="s">
        <v>930</v>
      </c>
      <c r="G1912">
        <v>9295</v>
      </c>
      <c r="H1912">
        <v>0</v>
      </c>
      <c r="I1912">
        <v>0</v>
      </c>
      <c r="J1912">
        <v>23</v>
      </c>
      <c r="K1912">
        <v>2</v>
      </c>
      <c r="L1912">
        <v>1</v>
      </c>
      <c r="M1912">
        <v>7181</v>
      </c>
      <c r="N1912" t="s">
        <v>4414</v>
      </c>
      <c r="O1912" t="s">
        <v>930</v>
      </c>
      <c r="Q1912" s="1">
        <v>69.918699186991873</v>
      </c>
      <c r="R1912">
        <v>86</v>
      </c>
    </row>
    <row r="1913" spans="1:18">
      <c r="A1913">
        <v>7189</v>
      </c>
      <c r="B1913">
        <v>1</v>
      </c>
      <c r="C1913">
        <v>0</v>
      </c>
      <c r="D1913" t="s">
        <v>3738</v>
      </c>
      <c r="E1913" t="s">
        <v>930</v>
      </c>
      <c r="F1913" t="s">
        <v>930</v>
      </c>
      <c r="G1913">
        <v>8880</v>
      </c>
      <c r="H1913">
        <v>0</v>
      </c>
      <c r="I1913">
        <v>0</v>
      </c>
      <c r="J1913">
        <v>23</v>
      </c>
      <c r="K1913">
        <v>2</v>
      </c>
      <c r="L1913">
        <v>1</v>
      </c>
      <c r="M1913">
        <v>7189</v>
      </c>
      <c r="N1913" t="s">
        <v>3739</v>
      </c>
      <c r="O1913" t="s">
        <v>930</v>
      </c>
      <c r="Q1913" s="1">
        <v>24.390243902439025</v>
      </c>
      <c r="R1913">
        <v>30</v>
      </c>
    </row>
    <row r="1914" spans="1:18">
      <c r="A1914">
        <v>7190</v>
      </c>
      <c r="B1914">
        <v>1</v>
      </c>
      <c r="C1914">
        <v>0</v>
      </c>
      <c r="D1914" t="s">
        <v>3740</v>
      </c>
      <c r="E1914" t="s">
        <v>930</v>
      </c>
      <c r="F1914" t="s">
        <v>930</v>
      </c>
      <c r="G1914">
        <v>8880</v>
      </c>
      <c r="H1914">
        <v>0</v>
      </c>
      <c r="I1914">
        <v>0</v>
      </c>
      <c r="J1914">
        <v>23</v>
      </c>
      <c r="K1914">
        <v>2</v>
      </c>
      <c r="L1914">
        <v>1</v>
      </c>
      <c r="M1914">
        <v>7190</v>
      </c>
      <c r="N1914" t="s">
        <v>3741</v>
      </c>
      <c r="O1914" t="s">
        <v>930</v>
      </c>
      <c r="Q1914" s="1">
        <v>24.390243902439025</v>
      </c>
      <c r="R1914">
        <v>30</v>
      </c>
    </row>
    <row r="1915" spans="1:18">
      <c r="A1915">
        <v>7191</v>
      </c>
      <c r="B1915">
        <v>1</v>
      </c>
      <c r="C1915">
        <v>0</v>
      </c>
      <c r="D1915" t="s">
        <v>3742</v>
      </c>
      <c r="E1915" t="s">
        <v>930</v>
      </c>
      <c r="F1915" t="s">
        <v>930</v>
      </c>
      <c r="G1915">
        <v>8880</v>
      </c>
      <c r="H1915">
        <v>0</v>
      </c>
      <c r="I1915">
        <v>0</v>
      </c>
      <c r="J1915">
        <v>23</v>
      </c>
      <c r="K1915">
        <v>2</v>
      </c>
      <c r="L1915">
        <v>1</v>
      </c>
      <c r="M1915">
        <v>7191</v>
      </c>
      <c r="N1915" t="s">
        <v>3743</v>
      </c>
      <c r="O1915" t="s">
        <v>930</v>
      </c>
      <c r="Q1915" s="1">
        <v>23.983739837398371</v>
      </c>
      <c r="R1915">
        <v>29.5</v>
      </c>
    </row>
    <row r="1916" spans="1:18">
      <c r="A1916">
        <v>7193</v>
      </c>
      <c r="B1916">
        <v>1</v>
      </c>
      <c r="C1916">
        <v>0</v>
      </c>
      <c r="D1916" t="s">
        <v>3744</v>
      </c>
      <c r="E1916" t="s">
        <v>930</v>
      </c>
      <c r="F1916" t="s">
        <v>930</v>
      </c>
      <c r="G1916">
        <v>8880</v>
      </c>
      <c r="H1916">
        <v>0</v>
      </c>
      <c r="I1916">
        <v>0</v>
      </c>
      <c r="J1916">
        <v>23</v>
      </c>
      <c r="K1916">
        <v>2</v>
      </c>
      <c r="L1916">
        <v>1</v>
      </c>
      <c r="M1916">
        <v>7193</v>
      </c>
      <c r="N1916" t="s">
        <v>3745</v>
      </c>
      <c r="O1916" t="s">
        <v>930</v>
      </c>
      <c r="Q1916" s="1">
        <v>25.203252032520325</v>
      </c>
      <c r="R1916">
        <v>31</v>
      </c>
    </row>
    <row r="1917" spans="1:18">
      <c r="A1917">
        <v>7194</v>
      </c>
      <c r="B1917">
        <v>1</v>
      </c>
      <c r="C1917">
        <v>0</v>
      </c>
      <c r="D1917" t="s">
        <v>3746</v>
      </c>
      <c r="E1917" t="s">
        <v>930</v>
      </c>
      <c r="F1917" t="s">
        <v>930</v>
      </c>
      <c r="G1917">
        <v>8880</v>
      </c>
      <c r="H1917">
        <v>0</v>
      </c>
      <c r="I1917">
        <v>0</v>
      </c>
      <c r="J1917">
        <v>23</v>
      </c>
      <c r="K1917">
        <v>2</v>
      </c>
      <c r="L1917">
        <v>1</v>
      </c>
      <c r="M1917">
        <v>7194</v>
      </c>
      <c r="N1917" t="s">
        <v>3747</v>
      </c>
      <c r="O1917" t="s">
        <v>930</v>
      </c>
      <c r="Q1917" s="1">
        <v>25.203252032520325</v>
      </c>
      <c r="R1917">
        <v>31</v>
      </c>
    </row>
    <row r="1918" spans="1:18">
      <c r="A1918">
        <v>7197</v>
      </c>
      <c r="B1918">
        <v>1</v>
      </c>
      <c r="C1918">
        <v>0</v>
      </c>
      <c r="D1918" t="s">
        <v>7757</v>
      </c>
      <c r="E1918" t="s">
        <v>2470</v>
      </c>
      <c r="F1918" t="s">
        <v>4415</v>
      </c>
      <c r="G1918">
        <v>9295</v>
      </c>
      <c r="H1918">
        <v>0</v>
      </c>
      <c r="I1918">
        <v>0</v>
      </c>
      <c r="J1918">
        <v>23</v>
      </c>
      <c r="K1918">
        <v>2</v>
      </c>
      <c r="L1918">
        <v>0</v>
      </c>
      <c r="M1918">
        <v>7197</v>
      </c>
      <c r="N1918" t="s">
        <v>9286</v>
      </c>
      <c r="O1918" t="s">
        <v>232</v>
      </c>
      <c r="Q1918" s="1">
        <v>32.113821138211385</v>
      </c>
      <c r="R1918">
        <v>39.5</v>
      </c>
    </row>
    <row r="1919" spans="1:18">
      <c r="A1919">
        <v>7198</v>
      </c>
      <c r="B1919">
        <v>1</v>
      </c>
      <c r="C1919">
        <v>0</v>
      </c>
      <c r="D1919" t="s">
        <v>7758</v>
      </c>
      <c r="E1919" t="s">
        <v>2470</v>
      </c>
      <c r="F1919" t="s">
        <v>4416</v>
      </c>
      <c r="G1919">
        <v>9295</v>
      </c>
      <c r="H1919">
        <v>0</v>
      </c>
      <c r="I1919">
        <v>0</v>
      </c>
      <c r="J1919">
        <v>23</v>
      </c>
      <c r="K1919">
        <v>2</v>
      </c>
      <c r="L1919">
        <v>0</v>
      </c>
      <c r="M1919">
        <v>7198</v>
      </c>
      <c r="N1919" t="s">
        <v>9287</v>
      </c>
      <c r="O1919" t="s">
        <v>233</v>
      </c>
      <c r="Q1919" s="1">
        <v>32.113821138211385</v>
      </c>
      <c r="R1919">
        <v>39.5</v>
      </c>
    </row>
    <row r="1920" spans="1:18">
      <c r="A1920">
        <v>7201</v>
      </c>
      <c r="B1920">
        <v>1</v>
      </c>
      <c r="C1920">
        <v>0</v>
      </c>
      <c r="D1920" t="s">
        <v>7759</v>
      </c>
      <c r="E1920" t="s">
        <v>2470</v>
      </c>
      <c r="F1920" t="s">
        <v>4417</v>
      </c>
      <c r="G1920">
        <v>9295</v>
      </c>
      <c r="H1920">
        <v>0</v>
      </c>
      <c r="I1920">
        <v>0</v>
      </c>
      <c r="J1920">
        <v>23</v>
      </c>
      <c r="K1920">
        <v>2</v>
      </c>
      <c r="L1920">
        <v>0</v>
      </c>
      <c r="M1920">
        <v>7201</v>
      </c>
      <c r="N1920" t="s">
        <v>9288</v>
      </c>
      <c r="O1920" t="s">
        <v>234</v>
      </c>
      <c r="Q1920" s="1">
        <v>45.528455284552848</v>
      </c>
      <c r="R1920">
        <v>56</v>
      </c>
    </row>
    <row r="1921" spans="1:18">
      <c r="A1921">
        <v>7202</v>
      </c>
      <c r="B1921">
        <v>1</v>
      </c>
      <c r="C1921">
        <v>0</v>
      </c>
      <c r="D1921" t="s">
        <v>7760</v>
      </c>
      <c r="E1921" t="s">
        <v>2470</v>
      </c>
      <c r="F1921" t="s">
        <v>4418</v>
      </c>
      <c r="G1921">
        <v>9295</v>
      </c>
      <c r="H1921">
        <v>0</v>
      </c>
      <c r="I1921">
        <v>0</v>
      </c>
      <c r="J1921">
        <v>23</v>
      </c>
      <c r="K1921">
        <v>2</v>
      </c>
      <c r="L1921">
        <v>0</v>
      </c>
      <c r="M1921">
        <v>7202</v>
      </c>
      <c r="N1921" t="s">
        <v>9289</v>
      </c>
      <c r="O1921" t="s">
        <v>235</v>
      </c>
      <c r="Q1921" s="1">
        <v>45.528455284552848</v>
      </c>
      <c r="R1921">
        <v>56</v>
      </c>
    </row>
    <row r="1922" spans="1:18">
      <c r="A1922">
        <v>7203</v>
      </c>
      <c r="B1922">
        <v>1</v>
      </c>
      <c r="C1922">
        <v>0</v>
      </c>
      <c r="D1922" t="s">
        <v>4419</v>
      </c>
      <c r="E1922" t="s">
        <v>2470</v>
      </c>
      <c r="F1922" t="s">
        <v>930</v>
      </c>
      <c r="G1922">
        <v>9295</v>
      </c>
      <c r="H1922">
        <v>0</v>
      </c>
      <c r="I1922">
        <v>0</v>
      </c>
      <c r="J1922">
        <v>23</v>
      </c>
      <c r="K1922">
        <v>2</v>
      </c>
      <c r="L1922">
        <v>1</v>
      </c>
      <c r="M1922">
        <v>7203</v>
      </c>
      <c r="N1922" t="s">
        <v>4420</v>
      </c>
      <c r="O1922" t="s">
        <v>930</v>
      </c>
      <c r="Q1922" s="1">
        <v>45.528455284552848</v>
      </c>
      <c r="R1922">
        <v>56</v>
      </c>
    </row>
    <row r="1923" spans="1:18">
      <c r="A1923">
        <v>7204</v>
      </c>
      <c r="B1923">
        <v>1</v>
      </c>
      <c r="C1923">
        <v>0</v>
      </c>
      <c r="D1923" t="s">
        <v>4421</v>
      </c>
      <c r="E1923" t="s">
        <v>2470</v>
      </c>
      <c r="F1923" t="s">
        <v>4422</v>
      </c>
      <c r="G1923">
        <v>9295</v>
      </c>
      <c r="H1923">
        <v>0</v>
      </c>
      <c r="I1923">
        <v>0</v>
      </c>
      <c r="J1923">
        <v>23</v>
      </c>
      <c r="K1923">
        <v>2</v>
      </c>
      <c r="L1923">
        <v>1</v>
      </c>
      <c r="M1923">
        <v>7204</v>
      </c>
      <c r="N1923" t="s">
        <v>4423</v>
      </c>
      <c r="O1923" t="s">
        <v>930</v>
      </c>
      <c r="Q1923" s="1">
        <v>54.471544715447152</v>
      </c>
      <c r="R1923">
        <v>67</v>
      </c>
    </row>
    <row r="1924" spans="1:18">
      <c r="A1924">
        <v>7205</v>
      </c>
      <c r="B1924">
        <v>1</v>
      </c>
      <c r="C1924">
        <v>0</v>
      </c>
      <c r="D1924" t="s">
        <v>4424</v>
      </c>
      <c r="E1924" t="s">
        <v>2470</v>
      </c>
      <c r="F1924" t="s">
        <v>4425</v>
      </c>
      <c r="G1924">
        <v>9295</v>
      </c>
      <c r="H1924">
        <v>0</v>
      </c>
      <c r="I1924">
        <v>0</v>
      </c>
      <c r="J1924">
        <v>23</v>
      </c>
      <c r="K1924">
        <v>2</v>
      </c>
      <c r="L1924">
        <v>1</v>
      </c>
      <c r="M1924">
        <v>7205</v>
      </c>
      <c r="N1924" t="s">
        <v>4426</v>
      </c>
      <c r="O1924" t="s">
        <v>930</v>
      </c>
      <c r="Q1924" s="1">
        <v>54.471544715447152</v>
      </c>
      <c r="R1924">
        <v>67</v>
      </c>
    </row>
    <row r="1925" spans="1:18">
      <c r="A1925">
        <v>7207</v>
      </c>
      <c r="B1925">
        <v>1</v>
      </c>
      <c r="C1925">
        <v>0</v>
      </c>
      <c r="D1925" t="s">
        <v>4427</v>
      </c>
      <c r="E1925" t="s">
        <v>2470</v>
      </c>
      <c r="F1925" t="s">
        <v>4428</v>
      </c>
      <c r="G1925">
        <v>9295</v>
      </c>
      <c r="H1925">
        <v>0</v>
      </c>
      <c r="I1925">
        <v>0</v>
      </c>
      <c r="J1925">
        <v>23</v>
      </c>
      <c r="K1925">
        <v>2</v>
      </c>
      <c r="L1925">
        <v>1</v>
      </c>
      <c r="M1925">
        <v>7207</v>
      </c>
      <c r="N1925" t="s">
        <v>4429</v>
      </c>
      <c r="O1925" t="s">
        <v>930</v>
      </c>
      <c r="Q1925" s="1">
        <v>54.471544715447152</v>
      </c>
      <c r="R1925">
        <v>67</v>
      </c>
    </row>
    <row r="1926" spans="1:18">
      <c r="A1926">
        <v>7208</v>
      </c>
      <c r="B1926">
        <v>1</v>
      </c>
      <c r="C1926">
        <v>0</v>
      </c>
      <c r="D1926" t="s">
        <v>3748</v>
      </c>
      <c r="E1926" t="s">
        <v>2470</v>
      </c>
      <c r="F1926" t="s">
        <v>930</v>
      </c>
      <c r="G1926">
        <v>8880</v>
      </c>
      <c r="H1926">
        <v>0</v>
      </c>
      <c r="I1926">
        <v>0</v>
      </c>
      <c r="J1926">
        <v>23</v>
      </c>
      <c r="K1926">
        <v>2</v>
      </c>
      <c r="L1926">
        <v>1</v>
      </c>
      <c r="M1926">
        <v>7208</v>
      </c>
      <c r="N1926" t="s">
        <v>3749</v>
      </c>
      <c r="O1926" t="s">
        <v>930</v>
      </c>
      <c r="Q1926" s="1">
        <v>48.373983739837399</v>
      </c>
      <c r="R1926">
        <v>59.5</v>
      </c>
    </row>
    <row r="1927" spans="1:18">
      <c r="A1927">
        <v>7209</v>
      </c>
      <c r="B1927">
        <v>1</v>
      </c>
      <c r="C1927">
        <v>0</v>
      </c>
      <c r="D1927" t="s">
        <v>3750</v>
      </c>
      <c r="E1927" t="s">
        <v>2470</v>
      </c>
      <c r="F1927" t="s">
        <v>930</v>
      </c>
      <c r="G1927">
        <v>8880</v>
      </c>
      <c r="H1927">
        <v>0</v>
      </c>
      <c r="I1927">
        <v>0</v>
      </c>
      <c r="J1927">
        <v>23</v>
      </c>
      <c r="K1927">
        <v>2</v>
      </c>
      <c r="L1927">
        <v>1</v>
      </c>
      <c r="M1927">
        <v>7209</v>
      </c>
      <c r="N1927" t="s">
        <v>3751</v>
      </c>
      <c r="O1927" t="s">
        <v>930</v>
      </c>
      <c r="Q1927" s="1">
        <v>48.373983739837399</v>
      </c>
      <c r="R1927">
        <v>59.5</v>
      </c>
    </row>
    <row r="1928" spans="1:18">
      <c r="A1928">
        <v>7210</v>
      </c>
      <c r="B1928">
        <v>1</v>
      </c>
      <c r="C1928">
        <v>0</v>
      </c>
      <c r="D1928" t="s">
        <v>3752</v>
      </c>
      <c r="E1928" t="s">
        <v>2470</v>
      </c>
      <c r="F1928" t="s">
        <v>930</v>
      </c>
      <c r="G1928">
        <v>8880</v>
      </c>
      <c r="H1928">
        <v>0</v>
      </c>
      <c r="I1928">
        <v>0</v>
      </c>
      <c r="J1928">
        <v>23</v>
      </c>
      <c r="K1928">
        <v>2</v>
      </c>
      <c r="L1928">
        <v>1</v>
      </c>
      <c r="M1928">
        <v>7210</v>
      </c>
      <c r="N1928" t="s">
        <v>3753</v>
      </c>
      <c r="O1928" t="s">
        <v>930</v>
      </c>
      <c r="Q1928" s="1">
        <v>48.373983739837399</v>
      </c>
      <c r="R1928">
        <v>59.5</v>
      </c>
    </row>
    <row r="1929" spans="1:18">
      <c r="A1929">
        <v>7213</v>
      </c>
      <c r="B1929">
        <v>1</v>
      </c>
      <c r="C1929">
        <v>0</v>
      </c>
      <c r="D1929" t="s">
        <v>4436</v>
      </c>
      <c r="E1929" t="s">
        <v>2470</v>
      </c>
      <c r="F1929" t="s">
        <v>930</v>
      </c>
      <c r="G1929">
        <v>9295</v>
      </c>
      <c r="H1929">
        <v>0</v>
      </c>
      <c r="I1929">
        <v>0</v>
      </c>
      <c r="J1929">
        <v>23</v>
      </c>
      <c r="K1929">
        <v>2</v>
      </c>
      <c r="L1929">
        <v>0</v>
      </c>
      <c r="M1929">
        <v>7213</v>
      </c>
      <c r="N1929" t="s">
        <v>4437</v>
      </c>
      <c r="O1929" t="s">
        <v>930</v>
      </c>
      <c r="Q1929" s="1">
        <v>29.268292682926827</v>
      </c>
      <c r="R1929">
        <v>36</v>
      </c>
    </row>
    <row r="1930" spans="1:18">
      <c r="A1930">
        <v>7214</v>
      </c>
      <c r="B1930">
        <v>1</v>
      </c>
      <c r="C1930">
        <v>0</v>
      </c>
      <c r="D1930" t="s">
        <v>3754</v>
      </c>
      <c r="E1930" t="s">
        <v>930</v>
      </c>
      <c r="F1930" t="s">
        <v>930</v>
      </c>
      <c r="G1930">
        <v>8880</v>
      </c>
      <c r="H1930">
        <v>0</v>
      </c>
      <c r="I1930">
        <v>0</v>
      </c>
      <c r="J1930">
        <v>23</v>
      </c>
      <c r="K1930">
        <v>2</v>
      </c>
      <c r="L1930">
        <v>1</v>
      </c>
      <c r="M1930">
        <v>7214</v>
      </c>
      <c r="N1930" t="s">
        <v>3755</v>
      </c>
      <c r="O1930" t="s">
        <v>930</v>
      </c>
      <c r="Q1930" s="1">
        <v>80.487804878048777</v>
      </c>
      <c r="R1930">
        <v>99</v>
      </c>
    </row>
    <row r="1931" spans="1:18">
      <c r="A1931">
        <v>7215</v>
      </c>
      <c r="B1931">
        <v>1</v>
      </c>
      <c r="C1931">
        <v>0</v>
      </c>
      <c r="D1931" t="s">
        <v>3756</v>
      </c>
      <c r="E1931" t="s">
        <v>930</v>
      </c>
      <c r="F1931" t="s">
        <v>930</v>
      </c>
      <c r="G1931">
        <v>8880</v>
      </c>
      <c r="H1931">
        <v>0</v>
      </c>
      <c r="I1931">
        <v>0</v>
      </c>
      <c r="J1931">
        <v>23</v>
      </c>
      <c r="K1931">
        <v>2</v>
      </c>
      <c r="L1931">
        <v>1</v>
      </c>
      <c r="M1931">
        <v>7215</v>
      </c>
      <c r="N1931" t="s">
        <v>3757</v>
      </c>
      <c r="O1931" t="s">
        <v>930</v>
      </c>
      <c r="Q1931" s="1">
        <v>80.487804878048777</v>
      </c>
      <c r="R1931">
        <v>99</v>
      </c>
    </row>
    <row r="1932" spans="1:18">
      <c r="A1932">
        <v>7216</v>
      </c>
      <c r="B1932">
        <v>1</v>
      </c>
      <c r="C1932">
        <v>0</v>
      </c>
      <c r="D1932" t="s">
        <v>3758</v>
      </c>
      <c r="E1932" t="s">
        <v>930</v>
      </c>
      <c r="F1932" t="s">
        <v>930</v>
      </c>
      <c r="G1932">
        <v>8880</v>
      </c>
      <c r="H1932">
        <v>0</v>
      </c>
      <c r="I1932">
        <v>0</v>
      </c>
      <c r="J1932">
        <v>23</v>
      </c>
      <c r="K1932">
        <v>2</v>
      </c>
      <c r="L1932">
        <v>1</v>
      </c>
      <c r="M1932">
        <v>7216</v>
      </c>
      <c r="N1932" t="s">
        <v>3759</v>
      </c>
      <c r="O1932" t="s">
        <v>930</v>
      </c>
      <c r="Q1932" s="1">
        <v>80.487804878048777</v>
      </c>
      <c r="R1932">
        <v>99</v>
      </c>
    </row>
    <row r="1933" spans="1:18">
      <c r="A1933">
        <v>7217</v>
      </c>
      <c r="B1933">
        <v>1</v>
      </c>
      <c r="C1933">
        <v>0</v>
      </c>
      <c r="D1933" t="s">
        <v>3760</v>
      </c>
      <c r="E1933" t="s">
        <v>930</v>
      </c>
      <c r="F1933" t="s">
        <v>930</v>
      </c>
      <c r="G1933">
        <v>8880</v>
      </c>
      <c r="H1933">
        <v>0</v>
      </c>
      <c r="I1933">
        <v>0</v>
      </c>
      <c r="J1933">
        <v>23</v>
      </c>
      <c r="K1933">
        <v>2</v>
      </c>
      <c r="L1933">
        <v>1</v>
      </c>
      <c r="M1933">
        <v>7217</v>
      </c>
      <c r="N1933" t="s">
        <v>3761</v>
      </c>
      <c r="O1933" t="s">
        <v>930</v>
      </c>
      <c r="Q1933" s="1">
        <v>39.837398373983739</v>
      </c>
      <c r="R1933">
        <v>49</v>
      </c>
    </row>
    <row r="1934" spans="1:18">
      <c r="A1934">
        <v>7218</v>
      </c>
      <c r="B1934">
        <v>1</v>
      </c>
      <c r="C1934">
        <v>0</v>
      </c>
      <c r="D1934" t="s">
        <v>3762</v>
      </c>
      <c r="E1934" t="s">
        <v>930</v>
      </c>
      <c r="F1934" t="s">
        <v>930</v>
      </c>
      <c r="G1934">
        <v>8880</v>
      </c>
      <c r="H1934">
        <v>0</v>
      </c>
      <c r="I1934">
        <v>0</v>
      </c>
      <c r="J1934">
        <v>23</v>
      </c>
      <c r="K1934">
        <v>2</v>
      </c>
      <c r="L1934">
        <v>1</v>
      </c>
      <c r="M1934">
        <v>7218</v>
      </c>
      <c r="N1934" t="s">
        <v>3763</v>
      </c>
      <c r="O1934" t="s">
        <v>930</v>
      </c>
      <c r="Q1934" s="1">
        <v>39.837398373983739</v>
      </c>
      <c r="R1934">
        <v>49</v>
      </c>
    </row>
    <row r="1935" spans="1:18">
      <c r="A1935">
        <v>7219</v>
      </c>
      <c r="B1935">
        <v>1</v>
      </c>
      <c r="C1935">
        <v>0</v>
      </c>
      <c r="D1935" t="s">
        <v>3764</v>
      </c>
      <c r="E1935" t="s">
        <v>930</v>
      </c>
      <c r="F1935" t="s">
        <v>930</v>
      </c>
      <c r="G1935">
        <v>8880</v>
      </c>
      <c r="H1935">
        <v>0</v>
      </c>
      <c r="I1935">
        <v>0</v>
      </c>
      <c r="J1935">
        <v>23</v>
      </c>
      <c r="K1935">
        <v>2</v>
      </c>
      <c r="L1935">
        <v>1</v>
      </c>
      <c r="M1935">
        <v>7219</v>
      </c>
      <c r="N1935" t="s">
        <v>3765</v>
      </c>
      <c r="O1935" t="s">
        <v>930</v>
      </c>
      <c r="Q1935" s="1">
        <v>39.837398373983739</v>
      </c>
      <c r="R1935">
        <v>49</v>
      </c>
    </row>
    <row r="1936" spans="1:18">
      <c r="A1936">
        <v>7223</v>
      </c>
      <c r="B1936">
        <v>1</v>
      </c>
      <c r="C1936">
        <v>1</v>
      </c>
      <c r="D1936" t="s">
        <v>3766</v>
      </c>
      <c r="E1936" t="s">
        <v>930</v>
      </c>
      <c r="F1936" t="s">
        <v>930</v>
      </c>
      <c r="G1936">
        <v>8880</v>
      </c>
      <c r="H1936">
        <v>0</v>
      </c>
      <c r="I1936">
        <v>0</v>
      </c>
      <c r="J1936">
        <v>23</v>
      </c>
      <c r="K1936">
        <v>2</v>
      </c>
      <c r="L1936">
        <v>1</v>
      </c>
      <c r="M1936">
        <v>7223</v>
      </c>
      <c r="N1936" t="s">
        <v>3767</v>
      </c>
      <c r="O1936" t="s">
        <v>930</v>
      </c>
      <c r="Q1936" s="1">
        <v>20.333333333333332</v>
      </c>
      <c r="R1936">
        <v>25.01</v>
      </c>
    </row>
    <row r="1937" spans="1:18">
      <c r="A1937">
        <v>7224</v>
      </c>
      <c r="B1937">
        <v>1</v>
      </c>
      <c r="C1937">
        <v>0</v>
      </c>
      <c r="D1937" t="s">
        <v>3770</v>
      </c>
      <c r="E1937" t="s">
        <v>930</v>
      </c>
      <c r="F1937" t="s">
        <v>930</v>
      </c>
      <c r="G1937">
        <v>8880</v>
      </c>
      <c r="H1937">
        <v>0</v>
      </c>
      <c r="I1937">
        <v>0</v>
      </c>
      <c r="J1937">
        <v>23</v>
      </c>
      <c r="K1937">
        <v>2</v>
      </c>
      <c r="L1937">
        <v>1</v>
      </c>
      <c r="M1937">
        <v>7224</v>
      </c>
      <c r="N1937" t="s">
        <v>3771</v>
      </c>
      <c r="O1937" t="s">
        <v>930</v>
      </c>
      <c r="Q1937" s="1">
        <v>20.333333333333332</v>
      </c>
      <c r="R1937">
        <v>25.01</v>
      </c>
    </row>
    <row r="1938" spans="1:18">
      <c r="A1938">
        <v>7225</v>
      </c>
      <c r="B1938">
        <v>1</v>
      </c>
      <c r="C1938">
        <v>0</v>
      </c>
      <c r="D1938" t="s">
        <v>3774</v>
      </c>
      <c r="E1938" t="s">
        <v>930</v>
      </c>
      <c r="F1938" t="s">
        <v>930</v>
      </c>
      <c r="G1938">
        <v>8880</v>
      </c>
      <c r="H1938">
        <v>0</v>
      </c>
      <c r="I1938">
        <v>0</v>
      </c>
      <c r="J1938">
        <v>23</v>
      </c>
      <c r="K1938">
        <v>2</v>
      </c>
      <c r="L1938">
        <v>1</v>
      </c>
      <c r="M1938">
        <v>7225</v>
      </c>
      <c r="N1938" t="s">
        <v>3775</v>
      </c>
      <c r="O1938" t="s">
        <v>930</v>
      </c>
      <c r="Q1938" s="1">
        <v>10</v>
      </c>
      <c r="R1938">
        <v>12.3</v>
      </c>
    </row>
    <row r="1939" spans="1:18">
      <c r="A1939">
        <v>7231</v>
      </c>
      <c r="B1939">
        <v>1</v>
      </c>
      <c r="C1939">
        <v>0</v>
      </c>
      <c r="D1939" t="s">
        <v>3778</v>
      </c>
      <c r="E1939" t="s">
        <v>930</v>
      </c>
      <c r="F1939" t="s">
        <v>930</v>
      </c>
      <c r="G1939">
        <v>8880</v>
      </c>
      <c r="H1939">
        <v>0</v>
      </c>
      <c r="I1939">
        <v>0</v>
      </c>
      <c r="J1939">
        <v>23</v>
      </c>
      <c r="K1939">
        <v>2</v>
      </c>
      <c r="L1939">
        <v>1</v>
      </c>
      <c r="M1939">
        <v>7231</v>
      </c>
      <c r="N1939" t="s">
        <v>3779</v>
      </c>
      <c r="O1939" t="s">
        <v>930</v>
      </c>
      <c r="Q1939" s="1">
        <v>0</v>
      </c>
      <c r="R1939">
        <v>0</v>
      </c>
    </row>
    <row r="1940" spans="1:18">
      <c r="A1940">
        <v>7237</v>
      </c>
      <c r="B1940">
        <v>1</v>
      </c>
      <c r="C1940">
        <v>0</v>
      </c>
      <c r="D1940" t="s">
        <v>3782</v>
      </c>
      <c r="E1940" t="s">
        <v>930</v>
      </c>
      <c r="F1940" t="s">
        <v>930</v>
      </c>
      <c r="G1940">
        <v>8880</v>
      </c>
      <c r="H1940">
        <v>0</v>
      </c>
      <c r="I1940">
        <v>0</v>
      </c>
      <c r="J1940">
        <v>23</v>
      </c>
      <c r="K1940">
        <v>2</v>
      </c>
      <c r="L1940">
        <v>1</v>
      </c>
      <c r="M1940">
        <v>7237</v>
      </c>
      <c r="N1940" t="s">
        <v>3783</v>
      </c>
      <c r="O1940" t="s">
        <v>930</v>
      </c>
      <c r="Q1940" s="1">
        <v>0</v>
      </c>
      <c r="R1940">
        <v>0</v>
      </c>
    </row>
    <row r="1941" spans="1:18">
      <c r="A1941">
        <v>7239</v>
      </c>
      <c r="B1941">
        <v>1</v>
      </c>
      <c r="C1941">
        <v>0</v>
      </c>
      <c r="D1941" t="s">
        <v>3784</v>
      </c>
      <c r="E1941" t="s">
        <v>930</v>
      </c>
      <c r="F1941" t="s">
        <v>930</v>
      </c>
      <c r="G1941">
        <v>8880</v>
      </c>
      <c r="H1941">
        <v>0</v>
      </c>
      <c r="I1941">
        <v>0</v>
      </c>
      <c r="J1941">
        <v>23</v>
      </c>
      <c r="K1941">
        <v>2</v>
      </c>
      <c r="L1941">
        <v>1</v>
      </c>
      <c r="M1941">
        <v>7239</v>
      </c>
      <c r="N1941" t="s">
        <v>3785</v>
      </c>
      <c r="O1941" t="s">
        <v>930</v>
      </c>
      <c r="Q1941" s="1">
        <v>0</v>
      </c>
      <c r="R1941">
        <v>0</v>
      </c>
    </row>
    <row r="1942" spans="1:18">
      <c r="A1942">
        <v>7240</v>
      </c>
      <c r="B1942">
        <v>1</v>
      </c>
      <c r="C1942">
        <v>0</v>
      </c>
      <c r="D1942" t="s">
        <v>3786</v>
      </c>
      <c r="E1942" t="s">
        <v>930</v>
      </c>
      <c r="F1942" t="s">
        <v>930</v>
      </c>
      <c r="G1942">
        <v>8880</v>
      </c>
      <c r="H1942">
        <v>0</v>
      </c>
      <c r="I1942">
        <v>0</v>
      </c>
      <c r="J1942">
        <v>23</v>
      </c>
      <c r="K1942">
        <v>2</v>
      </c>
      <c r="L1942">
        <v>1</v>
      </c>
      <c r="M1942">
        <v>7240</v>
      </c>
      <c r="N1942" t="s">
        <v>3787</v>
      </c>
      <c r="O1942" t="s">
        <v>930</v>
      </c>
      <c r="Q1942" s="1">
        <v>0</v>
      </c>
      <c r="R1942">
        <v>0</v>
      </c>
    </row>
    <row r="1943" spans="1:18">
      <c r="A1943">
        <v>7241</v>
      </c>
      <c r="B1943">
        <v>1</v>
      </c>
      <c r="C1943">
        <v>0</v>
      </c>
      <c r="D1943" t="s">
        <v>3788</v>
      </c>
      <c r="E1943" t="s">
        <v>930</v>
      </c>
      <c r="F1943" t="s">
        <v>930</v>
      </c>
      <c r="G1943">
        <v>8880</v>
      </c>
      <c r="H1943">
        <v>0</v>
      </c>
      <c r="I1943">
        <v>0</v>
      </c>
      <c r="J1943">
        <v>23</v>
      </c>
      <c r="K1943">
        <v>2</v>
      </c>
      <c r="L1943">
        <v>1</v>
      </c>
      <c r="M1943">
        <v>7241</v>
      </c>
      <c r="N1943" t="s">
        <v>3789</v>
      </c>
      <c r="O1943" t="s">
        <v>930</v>
      </c>
      <c r="Q1943" s="1">
        <v>0</v>
      </c>
      <c r="R1943">
        <v>0</v>
      </c>
    </row>
    <row r="1944" spans="1:18">
      <c r="A1944">
        <v>7250</v>
      </c>
      <c r="B1944">
        <v>1</v>
      </c>
      <c r="C1944">
        <v>1</v>
      </c>
      <c r="D1944" t="s">
        <v>3790</v>
      </c>
      <c r="E1944" t="s">
        <v>930</v>
      </c>
      <c r="F1944" t="s">
        <v>930</v>
      </c>
      <c r="G1944">
        <v>8880</v>
      </c>
      <c r="H1944">
        <v>0</v>
      </c>
      <c r="I1944">
        <v>0</v>
      </c>
      <c r="J1944">
        <v>23</v>
      </c>
      <c r="K1944">
        <v>2</v>
      </c>
      <c r="L1944">
        <v>1</v>
      </c>
      <c r="M1944">
        <v>7250</v>
      </c>
      <c r="N1944" t="s">
        <v>3791</v>
      </c>
      <c r="O1944" t="s">
        <v>930</v>
      </c>
      <c r="Q1944" s="1">
        <v>0</v>
      </c>
      <c r="R1944">
        <v>0</v>
      </c>
    </row>
    <row r="1945" spans="1:18">
      <c r="A1945">
        <v>7252</v>
      </c>
      <c r="B1945">
        <v>1</v>
      </c>
      <c r="C1945">
        <v>1</v>
      </c>
      <c r="D1945" t="s">
        <v>3792</v>
      </c>
      <c r="E1945" t="s">
        <v>930</v>
      </c>
      <c r="F1945" t="s">
        <v>930</v>
      </c>
      <c r="G1945">
        <v>8880</v>
      </c>
      <c r="H1945">
        <v>0</v>
      </c>
      <c r="I1945">
        <v>0</v>
      </c>
      <c r="J1945">
        <v>23</v>
      </c>
      <c r="K1945">
        <v>2</v>
      </c>
      <c r="L1945">
        <v>1</v>
      </c>
      <c r="M1945">
        <v>7252</v>
      </c>
      <c r="N1945" t="s">
        <v>3793</v>
      </c>
      <c r="O1945" t="s">
        <v>930</v>
      </c>
      <c r="Q1945" s="1">
        <v>0</v>
      </c>
      <c r="R1945">
        <v>0</v>
      </c>
    </row>
    <row r="1946" spans="1:18">
      <c r="A1946">
        <v>7253</v>
      </c>
      <c r="B1946">
        <v>1</v>
      </c>
      <c r="C1946">
        <v>1</v>
      </c>
      <c r="D1946" t="s">
        <v>5311</v>
      </c>
      <c r="E1946" t="s">
        <v>930</v>
      </c>
      <c r="F1946" t="s">
        <v>930</v>
      </c>
      <c r="G1946">
        <v>9343</v>
      </c>
      <c r="H1946">
        <v>0</v>
      </c>
      <c r="I1946">
        <v>0</v>
      </c>
      <c r="J1946">
        <v>23</v>
      </c>
      <c r="K1946">
        <v>2</v>
      </c>
      <c r="L1946">
        <v>1</v>
      </c>
      <c r="M1946">
        <v>7253</v>
      </c>
      <c r="N1946" t="s">
        <v>5312</v>
      </c>
      <c r="O1946" t="s">
        <v>930</v>
      </c>
      <c r="Q1946" s="1">
        <v>13.821138211382111</v>
      </c>
      <c r="R1946">
        <v>17</v>
      </c>
    </row>
    <row r="1947" spans="1:18">
      <c r="A1947">
        <v>7257</v>
      </c>
      <c r="B1947">
        <v>1</v>
      </c>
      <c r="C1947">
        <v>0</v>
      </c>
      <c r="D1947" t="s">
        <v>3796</v>
      </c>
      <c r="E1947" t="s">
        <v>930</v>
      </c>
      <c r="F1947" t="s">
        <v>930</v>
      </c>
      <c r="G1947">
        <v>8880</v>
      </c>
      <c r="H1947">
        <v>0</v>
      </c>
      <c r="I1947">
        <v>0</v>
      </c>
      <c r="J1947">
        <v>23</v>
      </c>
      <c r="K1947">
        <v>2</v>
      </c>
      <c r="L1947">
        <v>1</v>
      </c>
      <c r="M1947">
        <v>7257</v>
      </c>
      <c r="N1947" t="s">
        <v>3797</v>
      </c>
      <c r="O1947" t="s">
        <v>930</v>
      </c>
      <c r="Q1947" s="1">
        <v>0</v>
      </c>
      <c r="R1947">
        <v>0</v>
      </c>
    </row>
    <row r="1948" spans="1:18">
      <c r="A1948">
        <v>7258</v>
      </c>
      <c r="B1948">
        <v>1</v>
      </c>
      <c r="C1948">
        <v>0</v>
      </c>
      <c r="D1948" t="s">
        <v>5313</v>
      </c>
      <c r="E1948" t="s">
        <v>930</v>
      </c>
      <c r="F1948" t="s">
        <v>930</v>
      </c>
      <c r="G1948">
        <v>9343</v>
      </c>
      <c r="H1948">
        <v>0</v>
      </c>
      <c r="I1948">
        <v>0</v>
      </c>
      <c r="J1948">
        <v>23</v>
      </c>
      <c r="K1948">
        <v>2</v>
      </c>
      <c r="L1948">
        <v>0</v>
      </c>
      <c r="M1948">
        <v>7258</v>
      </c>
      <c r="N1948" t="s">
        <v>9114</v>
      </c>
      <c r="O1948" t="s">
        <v>930</v>
      </c>
      <c r="Q1948" s="1">
        <v>26.016260162601625</v>
      </c>
      <c r="R1948">
        <v>32</v>
      </c>
    </row>
    <row r="1949" spans="1:18">
      <c r="A1949">
        <v>7265</v>
      </c>
      <c r="B1949">
        <v>1</v>
      </c>
      <c r="C1949">
        <v>0</v>
      </c>
      <c r="D1949" t="s">
        <v>3798</v>
      </c>
      <c r="E1949" t="s">
        <v>930</v>
      </c>
      <c r="F1949" t="s">
        <v>930</v>
      </c>
      <c r="G1949">
        <v>8880</v>
      </c>
      <c r="H1949">
        <v>0</v>
      </c>
      <c r="I1949">
        <v>0</v>
      </c>
      <c r="J1949">
        <v>23</v>
      </c>
      <c r="K1949">
        <v>2</v>
      </c>
      <c r="L1949">
        <v>1</v>
      </c>
      <c r="M1949">
        <v>7265</v>
      </c>
      <c r="N1949" t="s">
        <v>3799</v>
      </c>
      <c r="O1949" t="s">
        <v>930</v>
      </c>
      <c r="Q1949" s="1">
        <v>0</v>
      </c>
      <c r="R1949">
        <v>0</v>
      </c>
    </row>
    <row r="1950" spans="1:18">
      <c r="A1950">
        <v>7271</v>
      </c>
      <c r="B1950">
        <v>1</v>
      </c>
      <c r="C1950">
        <v>0</v>
      </c>
      <c r="D1950" t="s">
        <v>2566</v>
      </c>
      <c r="E1950" t="s">
        <v>2567</v>
      </c>
      <c r="F1950" t="s">
        <v>930</v>
      </c>
      <c r="G1950">
        <v>8873</v>
      </c>
      <c r="H1950">
        <v>0</v>
      </c>
      <c r="I1950">
        <v>0</v>
      </c>
      <c r="J1950">
        <v>23</v>
      </c>
      <c r="K1950">
        <v>2</v>
      </c>
      <c r="L1950">
        <v>0</v>
      </c>
      <c r="M1950">
        <v>7271</v>
      </c>
      <c r="N1950" t="s">
        <v>2568</v>
      </c>
      <c r="O1950" t="s">
        <v>930</v>
      </c>
      <c r="Q1950" s="1">
        <v>0</v>
      </c>
      <c r="R1950">
        <v>0</v>
      </c>
    </row>
    <row r="1951" spans="1:18">
      <c r="A1951">
        <v>7272</v>
      </c>
      <c r="B1951">
        <v>1</v>
      </c>
      <c r="C1951">
        <v>0</v>
      </c>
      <c r="D1951" t="s">
        <v>3800</v>
      </c>
      <c r="E1951" t="s">
        <v>2570</v>
      </c>
      <c r="F1951" t="s">
        <v>930</v>
      </c>
      <c r="G1951">
        <v>8880</v>
      </c>
      <c r="H1951">
        <v>0</v>
      </c>
      <c r="I1951">
        <v>0</v>
      </c>
      <c r="J1951">
        <v>23</v>
      </c>
      <c r="K1951">
        <v>2</v>
      </c>
      <c r="L1951">
        <v>1</v>
      </c>
      <c r="M1951">
        <v>7272</v>
      </c>
      <c r="N1951" t="s">
        <v>3801</v>
      </c>
      <c r="O1951" t="s">
        <v>930</v>
      </c>
      <c r="Q1951" s="1">
        <v>0</v>
      </c>
      <c r="R1951">
        <v>0</v>
      </c>
    </row>
    <row r="1952" spans="1:18">
      <c r="A1952">
        <v>7273</v>
      </c>
      <c r="B1952">
        <v>1</v>
      </c>
      <c r="C1952">
        <v>0</v>
      </c>
      <c r="D1952" t="s">
        <v>2569</v>
      </c>
      <c r="E1952" t="s">
        <v>2570</v>
      </c>
      <c r="F1952" t="s">
        <v>930</v>
      </c>
      <c r="G1952">
        <v>8873</v>
      </c>
      <c r="H1952">
        <v>0</v>
      </c>
      <c r="I1952">
        <v>0</v>
      </c>
      <c r="J1952">
        <v>23</v>
      </c>
      <c r="K1952">
        <v>2</v>
      </c>
      <c r="L1952">
        <v>0</v>
      </c>
      <c r="M1952">
        <v>7273</v>
      </c>
      <c r="N1952" t="s">
        <v>2571</v>
      </c>
      <c r="O1952" t="s">
        <v>930</v>
      </c>
      <c r="Q1952" s="1">
        <v>0</v>
      </c>
      <c r="R1952">
        <v>0</v>
      </c>
    </row>
    <row r="1953" spans="1:18">
      <c r="A1953">
        <v>7274</v>
      </c>
      <c r="B1953">
        <v>1</v>
      </c>
      <c r="C1953">
        <v>0</v>
      </c>
      <c r="D1953" t="s">
        <v>2572</v>
      </c>
      <c r="E1953" t="s">
        <v>2567</v>
      </c>
      <c r="F1953" t="s">
        <v>930</v>
      </c>
      <c r="G1953">
        <v>8873</v>
      </c>
      <c r="H1953">
        <v>0</v>
      </c>
      <c r="I1953">
        <v>0</v>
      </c>
      <c r="J1953">
        <v>23</v>
      </c>
      <c r="K1953">
        <v>2</v>
      </c>
      <c r="L1953">
        <v>0</v>
      </c>
      <c r="M1953">
        <v>7274</v>
      </c>
      <c r="N1953" t="s">
        <v>2573</v>
      </c>
      <c r="O1953" t="s">
        <v>930</v>
      </c>
      <c r="Q1953" s="1">
        <v>0</v>
      </c>
      <c r="R1953">
        <v>0</v>
      </c>
    </row>
    <row r="1954" spans="1:18">
      <c r="A1954">
        <v>7275</v>
      </c>
      <c r="B1954">
        <v>1</v>
      </c>
      <c r="C1954">
        <v>0</v>
      </c>
      <c r="D1954" t="s">
        <v>2574</v>
      </c>
      <c r="E1954" t="s">
        <v>930</v>
      </c>
      <c r="F1954" t="s">
        <v>930</v>
      </c>
      <c r="G1954">
        <v>8873</v>
      </c>
      <c r="H1954">
        <v>0</v>
      </c>
      <c r="I1954">
        <v>0</v>
      </c>
      <c r="J1954">
        <v>23</v>
      </c>
      <c r="K1954">
        <v>2</v>
      </c>
      <c r="L1954">
        <v>0</v>
      </c>
      <c r="M1954">
        <v>7275</v>
      </c>
      <c r="N1954" t="s">
        <v>2575</v>
      </c>
      <c r="O1954" t="s">
        <v>930</v>
      </c>
      <c r="Q1954" s="1">
        <v>0.99186991869918595</v>
      </c>
      <c r="R1954">
        <v>1.22</v>
      </c>
    </row>
    <row r="1955" spans="1:18">
      <c r="A1955">
        <v>7276</v>
      </c>
      <c r="B1955">
        <v>1</v>
      </c>
      <c r="C1955">
        <v>0</v>
      </c>
      <c r="D1955" t="s">
        <v>2576</v>
      </c>
      <c r="E1955" t="s">
        <v>930</v>
      </c>
      <c r="F1955" t="s">
        <v>930</v>
      </c>
      <c r="G1955">
        <v>8873</v>
      </c>
      <c r="H1955">
        <v>0</v>
      </c>
      <c r="I1955">
        <v>0</v>
      </c>
      <c r="J1955">
        <v>23</v>
      </c>
      <c r="K1955">
        <v>2</v>
      </c>
      <c r="L1955">
        <v>0</v>
      </c>
      <c r="M1955">
        <v>7276</v>
      </c>
      <c r="N1955" t="s">
        <v>2577</v>
      </c>
      <c r="O1955" t="s">
        <v>930</v>
      </c>
      <c r="Q1955" s="1">
        <v>0</v>
      </c>
      <c r="R1955">
        <v>0</v>
      </c>
    </row>
    <row r="1956" spans="1:18">
      <c r="A1956">
        <v>7289</v>
      </c>
      <c r="B1956">
        <v>1</v>
      </c>
      <c r="C1956">
        <v>0</v>
      </c>
      <c r="D1956" t="s">
        <v>3802</v>
      </c>
      <c r="E1956" t="s">
        <v>3803</v>
      </c>
      <c r="F1956" t="s">
        <v>930</v>
      </c>
      <c r="G1956">
        <v>8880</v>
      </c>
      <c r="H1956">
        <v>0</v>
      </c>
      <c r="I1956">
        <v>0</v>
      </c>
      <c r="J1956">
        <v>23</v>
      </c>
      <c r="K1956">
        <v>2</v>
      </c>
      <c r="L1956">
        <v>1</v>
      </c>
      <c r="M1956">
        <v>7289</v>
      </c>
      <c r="N1956" t="s">
        <v>3804</v>
      </c>
      <c r="O1956" t="s">
        <v>930</v>
      </c>
      <c r="Q1956" s="1">
        <v>809.7560975609756</v>
      </c>
      <c r="R1956">
        <v>996</v>
      </c>
    </row>
    <row r="1957" spans="1:18">
      <c r="A1957">
        <v>7296</v>
      </c>
      <c r="B1957">
        <v>1</v>
      </c>
      <c r="C1957">
        <v>0</v>
      </c>
      <c r="D1957" t="s">
        <v>3805</v>
      </c>
      <c r="E1957" t="s">
        <v>3803</v>
      </c>
      <c r="F1957" t="s">
        <v>930</v>
      </c>
      <c r="G1957">
        <v>8880</v>
      </c>
      <c r="H1957">
        <v>0</v>
      </c>
      <c r="I1957">
        <v>0</v>
      </c>
      <c r="J1957">
        <v>23</v>
      </c>
      <c r="K1957">
        <v>2</v>
      </c>
      <c r="L1957">
        <v>1</v>
      </c>
      <c r="M1957">
        <v>7296</v>
      </c>
      <c r="N1957" t="s">
        <v>3806</v>
      </c>
      <c r="O1957" t="s">
        <v>930</v>
      </c>
      <c r="Q1957" s="1">
        <v>1858.5365853658536</v>
      </c>
      <c r="R1957">
        <v>2286</v>
      </c>
    </row>
    <row r="1958" spans="1:18">
      <c r="A1958">
        <v>7298</v>
      </c>
      <c r="B1958">
        <v>1</v>
      </c>
      <c r="C1958">
        <v>0</v>
      </c>
      <c r="D1958" t="s">
        <v>3807</v>
      </c>
      <c r="E1958" t="s">
        <v>3803</v>
      </c>
      <c r="F1958" t="s">
        <v>930</v>
      </c>
      <c r="G1958">
        <v>8880</v>
      </c>
      <c r="H1958">
        <v>0</v>
      </c>
      <c r="I1958">
        <v>0</v>
      </c>
      <c r="J1958">
        <v>23</v>
      </c>
      <c r="K1958">
        <v>2</v>
      </c>
      <c r="L1958">
        <v>1</v>
      </c>
      <c r="M1958">
        <v>7298</v>
      </c>
      <c r="N1958" t="s">
        <v>3808</v>
      </c>
      <c r="O1958" t="s">
        <v>930</v>
      </c>
      <c r="Q1958" s="1">
        <v>2243.0894308943089</v>
      </c>
      <c r="R1958">
        <v>2759</v>
      </c>
    </row>
    <row r="1959" spans="1:18">
      <c r="A1959">
        <v>7308</v>
      </c>
      <c r="B1959">
        <v>1</v>
      </c>
      <c r="C1959">
        <v>0</v>
      </c>
      <c r="D1959" t="s">
        <v>3809</v>
      </c>
      <c r="E1959" t="s">
        <v>3803</v>
      </c>
      <c r="F1959" t="s">
        <v>930</v>
      </c>
      <c r="G1959">
        <v>8880</v>
      </c>
      <c r="H1959">
        <v>0</v>
      </c>
      <c r="I1959">
        <v>0</v>
      </c>
      <c r="J1959">
        <v>23</v>
      </c>
      <c r="K1959">
        <v>2</v>
      </c>
      <c r="L1959">
        <v>1</v>
      </c>
      <c r="M1959">
        <v>7308</v>
      </c>
      <c r="N1959" t="s">
        <v>3810</v>
      </c>
      <c r="O1959" t="s">
        <v>930</v>
      </c>
      <c r="Q1959" s="1">
        <v>243.08943089430892</v>
      </c>
      <c r="R1959">
        <v>299</v>
      </c>
    </row>
    <row r="1960" spans="1:18">
      <c r="A1960">
        <v>7309</v>
      </c>
      <c r="B1960">
        <v>1</v>
      </c>
      <c r="C1960">
        <v>0</v>
      </c>
      <c r="D1960" t="s">
        <v>3811</v>
      </c>
      <c r="E1960" t="s">
        <v>3803</v>
      </c>
      <c r="F1960" t="s">
        <v>930</v>
      </c>
      <c r="G1960">
        <v>8880</v>
      </c>
      <c r="H1960">
        <v>0</v>
      </c>
      <c r="I1960">
        <v>0</v>
      </c>
      <c r="J1960">
        <v>23</v>
      </c>
      <c r="K1960">
        <v>2</v>
      </c>
      <c r="L1960">
        <v>1</v>
      </c>
      <c r="M1960">
        <v>7309</v>
      </c>
      <c r="N1960" t="s">
        <v>3812</v>
      </c>
      <c r="O1960" t="s">
        <v>930</v>
      </c>
      <c r="Q1960" s="1">
        <v>310.5691056910569</v>
      </c>
      <c r="R1960">
        <v>382</v>
      </c>
    </row>
    <row r="1961" spans="1:18">
      <c r="A1961">
        <v>7312</v>
      </c>
      <c r="B1961">
        <v>1</v>
      </c>
      <c r="C1961">
        <v>0</v>
      </c>
      <c r="D1961" t="s">
        <v>3813</v>
      </c>
      <c r="E1961" t="s">
        <v>930</v>
      </c>
      <c r="F1961" t="s">
        <v>930</v>
      </c>
      <c r="G1961">
        <v>8880</v>
      </c>
      <c r="H1961">
        <v>0</v>
      </c>
      <c r="I1961">
        <v>0</v>
      </c>
      <c r="J1961">
        <v>23</v>
      </c>
      <c r="K1961">
        <v>2</v>
      </c>
      <c r="L1961">
        <v>1</v>
      </c>
      <c r="M1961">
        <v>7312</v>
      </c>
      <c r="N1961" t="s">
        <v>3814</v>
      </c>
      <c r="O1961" t="s">
        <v>930</v>
      </c>
      <c r="Q1961" s="1">
        <v>153.65853658536585</v>
      </c>
      <c r="R1961">
        <v>189</v>
      </c>
    </row>
    <row r="1962" spans="1:18">
      <c r="A1962">
        <v>7327</v>
      </c>
      <c r="B1962">
        <v>1</v>
      </c>
      <c r="C1962">
        <v>0</v>
      </c>
      <c r="D1962" t="s">
        <v>3815</v>
      </c>
      <c r="E1962" t="s">
        <v>930</v>
      </c>
      <c r="F1962" t="s">
        <v>930</v>
      </c>
      <c r="G1962">
        <v>8880</v>
      </c>
      <c r="H1962">
        <v>0</v>
      </c>
      <c r="I1962">
        <v>0</v>
      </c>
      <c r="J1962">
        <v>23</v>
      </c>
      <c r="K1962">
        <v>2</v>
      </c>
      <c r="L1962">
        <v>1</v>
      </c>
      <c r="M1962">
        <v>7327</v>
      </c>
      <c r="N1962" t="s">
        <v>3816</v>
      </c>
      <c r="O1962" t="s">
        <v>930</v>
      </c>
      <c r="Q1962" s="1">
        <v>243.90243902439025</v>
      </c>
      <c r="R1962">
        <v>300</v>
      </c>
    </row>
    <row r="1963" spans="1:18">
      <c r="A1963">
        <v>7338</v>
      </c>
      <c r="B1963">
        <v>1</v>
      </c>
      <c r="C1963">
        <v>0</v>
      </c>
      <c r="D1963" t="s">
        <v>1783</v>
      </c>
      <c r="E1963" t="s">
        <v>930</v>
      </c>
      <c r="F1963" t="s">
        <v>930</v>
      </c>
      <c r="G1963">
        <v>9535</v>
      </c>
      <c r="H1963">
        <v>0</v>
      </c>
      <c r="I1963">
        <v>0</v>
      </c>
      <c r="J1963">
        <v>23</v>
      </c>
      <c r="K1963">
        <v>2</v>
      </c>
      <c r="L1963">
        <v>0</v>
      </c>
      <c r="M1963">
        <v>7338</v>
      </c>
      <c r="N1963" t="s">
        <v>1784</v>
      </c>
      <c r="O1963" t="s">
        <v>930</v>
      </c>
      <c r="Q1963" s="1">
        <v>10.723577235772357</v>
      </c>
      <c r="R1963">
        <v>13.19</v>
      </c>
    </row>
    <row r="1964" spans="1:18">
      <c r="A1964">
        <v>7339</v>
      </c>
      <c r="B1964">
        <v>1</v>
      </c>
      <c r="C1964">
        <v>0</v>
      </c>
      <c r="D1964" t="s">
        <v>1787</v>
      </c>
      <c r="E1964" t="s">
        <v>930</v>
      </c>
      <c r="F1964" t="s">
        <v>930</v>
      </c>
      <c r="G1964">
        <v>9535</v>
      </c>
      <c r="H1964">
        <v>0</v>
      </c>
      <c r="I1964">
        <v>0</v>
      </c>
      <c r="J1964">
        <v>23</v>
      </c>
      <c r="K1964">
        <v>2</v>
      </c>
      <c r="L1964">
        <v>0</v>
      </c>
      <c r="M1964">
        <v>7339</v>
      </c>
      <c r="N1964" t="s">
        <v>1788</v>
      </c>
      <c r="O1964" t="s">
        <v>930</v>
      </c>
      <c r="Q1964" s="1">
        <v>8.4878048780487791</v>
      </c>
      <c r="R1964">
        <v>10.44</v>
      </c>
    </row>
    <row r="1965" spans="1:18">
      <c r="A1965">
        <v>7340</v>
      </c>
      <c r="B1965">
        <v>1</v>
      </c>
      <c r="C1965">
        <v>0</v>
      </c>
      <c r="D1965" t="s">
        <v>1789</v>
      </c>
      <c r="E1965" t="s">
        <v>930</v>
      </c>
      <c r="F1965" t="s">
        <v>930</v>
      </c>
      <c r="G1965">
        <v>9535</v>
      </c>
      <c r="H1965">
        <v>0</v>
      </c>
      <c r="I1965">
        <v>0</v>
      </c>
      <c r="J1965">
        <v>23</v>
      </c>
      <c r="K1965">
        <v>2</v>
      </c>
      <c r="L1965">
        <v>0</v>
      </c>
      <c r="M1965">
        <v>7340</v>
      </c>
      <c r="N1965" t="s">
        <v>1790</v>
      </c>
      <c r="O1965" t="s">
        <v>930</v>
      </c>
      <c r="Q1965" s="1">
        <v>14.40650406504065</v>
      </c>
      <c r="R1965">
        <v>17.72</v>
      </c>
    </row>
    <row r="1966" spans="1:18">
      <c r="A1966">
        <v>7341</v>
      </c>
      <c r="B1966">
        <v>1</v>
      </c>
      <c r="C1966">
        <v>0</v>
      </c>
      <c r="D1966" t="s">
        <v>1791</v>
      </c>
      <c r="E1966" t="s">
        <v>930</v>
      </c>
      <c r="F1966" t="s">
        <v>930</v>
      </c>
      <c r="G1966">
        <v>9535</v>
      </c>
      <c r="H1966">
        <v>0</v>
      </c>
      <c r="I1966">
        <v>0</v>
      </c>
      <c r="J1966">
        <v>23</v>
      </c>
      <c r="K1966">
        <v>2</v>
      </c>
      <c r="L1966">
        <v>0</v>
      </c>
      <c r="M1966">
        <v>7341</v>
      </c>
      <c r="N1966" t="s">
        <v>1792</v>
      </c>
      <c r="O1966" t="s">
        <v>930</v>
      </c>
      <c r="Q1966" s="1">
        <v>15.73170731707317</v>
      </c>
      <c r="R1966">
        <v>19.350000000000001</v>
      </c>
    </row>
    <row r="1967" spans="1:18">
      <c r="A1967">
        <v>7342</v>
      </c>
      <c r="B1967">
        <v>1</v>
      </c>
      <c r="C1967">
        <v>0</v>
      </c>
      <c r="D1967" t="s">
        <v>1793</v>
      </c>
      <c r="E1967" t="s">
        <v>930</v>
      </c>
      <c r="F1967" t="s">
        <v>930</v>
      </c>
      <c r="G1967">
        <v>9535</v>
      </c>
      <c r="H1967">
        <v>0</v>
      </c>
      <c r="I1967">
        <v>0</v>
      </c>
      <c r="J1967">
        <v>23</v>
      </c>
      <c r="K1967">
        <v>2</v>
      </c>
      <c r="L1967">
        <v>0</v>
      </c>
      <c r="M1967">
        <v>7342</v>
      </c>
      <c r="N1967" t="s">
        <v>1794</v>
      </c>
      <c r="O1967" t="s">
        <v>930</v>
      </c>
      <c r="Q1967" s="1">
        <v>32.617886178861788</v>
      </c>
      <c r="R1967">
        <v>40.119999999999997</v>
      </c>
    </row>
    <row r="1968" spans="1:18">
      <c r="A1968">
        <v>7344</v>
      </c>
      <c r="B1968">
        <v>1</v>
      </c>
      <c r="C1968">
        <v>0</v>
      </c>
      <c r="D1968" t="s">
        <v>1801</v>
      </c>
      <c r="E1968" t="s">
        <v>930</v>
      </c>
      <c r="F1968" t="s">
        <v>930</v>
      </c>
      <c r="G1968">
        <v>9535</v>
      </c>
      <c r="H1968">
        <v>0</v>
      </c>
      <c r="I1968">
        <v>0</v>
      </c>
      <c r="J1968">
        <v>23</v>
      </c>
      <c r="K1968">
        <v>2</v>
      </c>
      <c r="L1968">
        <v>1</v>
      </c>
      <c r="M1968">
        <v>7344</v>
      </c>
      <c r="N1968" t="s">
        <v>1802</v>
      </c>
      <c r="O1968" t="s">
        <v>930</v>
      </c>
      <c r="Q1968" s="1">
        <v>63.333333333333336</v>
      </c>
      <c r="R1968">
        <v>77.900000000000006</v>
      </c>
    </row>
    <row r="1969" spans="1:18">
      <c r="A1969">
        <v>7345</v>
      </c>
      <c r="B1969">
        <v>1</v>
      </c>
      <c r="C1969">
        <v>0</v>
      </c>
      <c r="D1969" t="s">
        <v>1803</v>
      </c>
      <c r="E1969" t="s">
        <v>930</v>
      </c>
      <c r="F1969" t="s">
        <v>930</v>
      </c>
      <c r="G1969">
        <v>9535</v>
      </c>
      <c r="H1969">
        <v>0</v>
      </c>
      <c r="I1969">
        <v>0</v>
      </c>
      <c r="J1969">
        <v>23</v>
      </c>
      <c r="K1969">
        <v>2</v>
      </c>
      <c r="L1969">
        <v>1</v>
      </c>
      <c r="M1969">
        <v>7345</v>
      </c>
      <c r="N1969" t="s">
        <v>1804</v>
      </c>
      <c r="O1969" t="s">
        <v>930</v>
      </c>
      <c r="Q1969" s="1">
        <v>15.040650406504064</v>
      </c>
      <c r="R1969">
        <v>18.5</v>
      </c>
    </row>
    <row r="1970" spans="1:18">
      <c r="A1970">
        <v>7346</v>
      </c>
      <c r="B1970">
        <v>1</v>
      </c>
      <c r="C1970">
        <v>0</v>
      </c>
      <c r="D1970" t="s">
        <v>1805</v>
      </c>
      <c r="E1970" t="s">
        <v>930</v>
      </c>
      <c r="F1970" t="s">
        <v>930</v>
      </c>
      <c r="G1970">
        <v>9535</v>
      </c>
      <c r="H1970">
        <v>0</v>
      </c>
      <c r="I1970">
        <v>0</v>
      </c>
      <c r="J1970">
        <v>23</v>
      </c>
      <c r="K1970">
        <v>2</v>
      </c>
      <c r="L1970">
        <v>0</v>
      </c>
      <c r="M1970">
        <v>7346</v>
      </c>
      <c r="N1970" t="s">
        <v>1806</v>
      </c>
      <c r="O1970" t="s">
        <v>930</v>
      </c>
      <c r="Q1970" s="1">
        <v>21.691056910569102</v>
      </c>
      <c r="R1970">
        <v>26.68</v>
      </c>
    </row>
    <row r="1971" spans="1:18">
      <c r="A1971">
        <v>7347</v>
      </c>
      <c r="B1971">
        <v>1</v>
      </c>
      <c r="C1971">
        <v>0</v>
      </c>
      <c r="D1971" t="s">
        <v>1807</v>
      </c>
      <c r="E1971" t="s">
        <v>930</v>
      </c>
      <c r="F1971" t="s">
        <v>930</v>
      </c>
      <c r="G1971">
        <v>9535</v>
      </c>
      <c r="H1971">
        <v>0</v>
      </c>
      <c r="I1971">
        <v>0</v>
      </c>
      <c r="J1971">
        <v>23</v>
      </c>
      <c r="K1971">
        <v>2</v>
      </c>
      <c r="L1971">
        <v>0</v>
      </c>
      <c r="M1971">
        <v>7347</v>
      </c>
      <c r="N1971" t="s">
        <v>1808</v>
      </c>
      <c r="O1971" t="s">
        <v>930</v>
      </c>
      <c r="Q1971" s="1">
        <v>16.260162601626018</v>
      </c>
      <c r="R1971">
        <v>20</v>
      </c>
    </row>
    <row r="1972" spans="1:18">
      <c r="A1972">
        <v>7348</v>
      </c>
      <c r="B1972">
        <v>1</v>
      </c>
      <c r="C1972">
        <v>0</v>
      </c>
      <c r="D1972" t="s">
        <v>1809</v>
      </c>
      <c r="E1972" t="s">
        <v>930</v>
      </c>
      <c r="F1972" t="s">
        <v>930</v>
      </c>
      <c r="G1972">
        <v>9535</v>
      </c>
      <c r="H1972">
        <v>0</v>
      </c>
      <c r="I1972">
        <v>0</v>
      </c>
      <c r="J1972">
        <v>23</v>
      </c>
      <c r="K1972">
        <v>2</v>
      </c>
      <c r="L1972">
        <v>0</v>
      </c>
      <c r="M1972">
        <v>7348</v>
      </c>
      <c r="N1972" t="s">
        <v>1810</v>
      </c>
      <c r="O1972" t="s">
        <v>930</v>
      </c>
      <c r="Q1972" s="1">
        <v>14.715447154471544</v>
      </c>
      <c r="R1972">
        <v>18.100000000000001</v>
      </c>
    </row>
    <row r="1973" spans="1:18">
      <c r="A1973">
        <v>7349</v>
      </c>
      <c r="B1973">
        <v>1</v>
      </c>
      <c r="C1973">
        <v>0</v>
      </c>
      <c r="D1973" t="s">
        <v>1811</v>
      </c>
      <c r="E1973" t="s">
        <v>930</v>
      </c>
      <c r="F1973" t="s">
        <v>930</v>
      </c>
      <c r="G1973">
        <v>9535</v>
      </c>
      <c r="H1973">
        <v>0</v>
      </c>
      <c r="I1973">
        <v>0</v>
      </c>
      <c r="J1973">
        <v>23</v>
      </c>
      <c r="K1973">
        <v>2</v>
      </c>
      <c r="L1973">
        <v>0</v>
      </c>
      <c r="M1973">
        <v>7349</v>
      </c>
      <c r="N1973" t="s">
        <v>1812</v>
      </c>
      <c r="O1973" t="s">
        <v>930</v>
      </c>
      <c r="Q1973" s="1">
        <v>32.845528455284551</v>
      </c>
      <c r="R1973">
        <v>40.4</v>
      </c>
    </row>
    <row r="1974" spans="1:18">
      <c r="A1974">
        <v>7350</v>
      </c>
      <c r="B1974">
        <v>1</v>
      </c>
      <c r="C1974">
        <v>0</v>
      </c>
      <c r="D1974" t="s">
        <v>1813</v>
      </c>
      <c r="E1974" t="s">
        <v>930</v>
      </c>
      <c r="F1974" t="s">
        <v>930</v>
      </c>
      <c r="G1974">
        <v>9535</v>
      </c>
      <c r="H1974">
        <v>0</v>
      </c>
      <c r="I1974">
        <v>0</v>
      </c>
      <c r="J1974">
        <v>23</v>
      </c>
      <c r="K1974">
        <v>2</v>
      </c>
      <c r="L1974">
        <v>1</v>
      </c>
      <c r="M1974">
        <v>7350</v>
      </c>
      <c r="N1974" t="s">
        <v>1814</v>
      </c>
      <c r="O1974" t="s">
        <v>930</v>
      </c>
      <c r="Q1974" s="1">
        <v>22.593495934959346</v>
      </c>
      <c r="R1974">
        <v>27.79</v>
      </c>
    </row>
    <row r="1975" spans="1:18">
      <c r="A1975">
        <v>7351</v>
      </c>
      <c r="B1975">
        <v>1</v>
      </c>
      <c r="C1975">
        <v>0</v>
      </c>
      <c r="D1975" t="s">
        <v>1815</v>
      </c>
      <c r="E1975" t="s">
        <v>930</v>
      </c>
      <c r="F1975" t="s">
        <v>930</v>
      </c>
      <c r="G1975">
        <v>9535</v>
      </c>
      <c r="H1975">
        <v>0</v>
      </c>
      <c r="I1975">
        <v>0</v>
      </c>
      <c r="J1975">
        <v>23</v>
      </c>
      <c r="K1975">
        <v>2</v>
      </c>
      <c r="L1975">
        <v>1</v>
      </c>
      <c r="M1975">
        <v>7351</v>
      </c>
      <c r="N1975" t="s">
        <v>1816</v>
      </c>
      <c r="O1975" t="s">
        <v>930</v>
      </c>
      <c r="Q1975" s="1">
        <v>15.983739837398373</v>
      </c>
      <c r="R1975">
        <v>19.66</v>
      </c>
    </row>
    <row r="1976" spans="1:18">
      <c r="A1976">
        <v>7352</v>
      </c>
      <c r="B1976">
        <v>1</v>
      </c>
      <c r="C1976">
        <v>0</v>
      </c>
      <c r="D1976" t="s">
        <v>1817</v>
      </c>
      <c r="E1976" t="s">
        <v>930</v>
      </c>
      <c r="F1976" t="s">
        <v>930</v>
      </c>
      <c r="G1976">
        <v>9535</v>
      </c>
      <c r="H1976">
        <v>0</v>
      </c>
      <c r="I1976">
        <v>0</v>
      </c>
      <c r="J1976">
        <v>23</v>
      </c>
      <c r="K1976">
        <v>2</v>
      </c>
      <c r="L1976">
        <v>0</v>
      </c>
      <c r="M1976">
        <v>7352</v>
      </c>
      <c r="N1976" t="s">
        <v>1818</v>
      </c>
      <c r="O1976" t="s">
        <v>930</v>
      </c>
      <c r="Q1976" s="1">
        <v>24.707317073170731</v>
      </c>
      <c r="R1976">
        <v>30.39</v>
      </c>
    </row>
    <row r="1977" spans="1:18">
      <c r="A1977">
        <v>7353</v>
      </c>
      <c r="B1977">
        <v>1</v>
      </c>
      <c r="C1977">
        <v>0</v>
      </c>
      <c r="D1977" t="s">
        <v>1819</v>
      </c>
      <c r="E1977" t="s">
        <v>930</v>
      </c>
      <c r="F1977" t="s">
        <v>930</v>
      </c>
      <c r="G1977">
        <v>9535</v>
      </c>
      <c r="H1977">
        <v>0</v>
      </c>
      <c r="I1977">
        <v>0</v>
      </c>
      <c r="J1977">
        <v>23</v>
      </c>
      <c r="K1977">
        <v>2</v>
      </c>
      <c r="L1977">
        <v>1</v>
      </c>
      <c r="M1977">
        <v>7353</v>
      </c>
      <c r="N1977" t="s">
        <v>1820</v>
      </c>
      <c r="O1977" t="s">
        <v>930</v>
      </c>
      <c r="Q1977" s="1">
        <v>13.821138211382111</v>
      </c>
      <c r="R1977">
        <v>17</v>
      </c>
    </row>
    <row r="1978" spans="1:18">
      <c r="A1978">
        <v>7354</v>
      </c>
      <c r="B1978">
        <v>1</v>
      </c>
      <c r="C1978">
        <v>0</v>
      </c>
      <c r="D1978" t="s">
        <v>1821</v>
      </c>
      <c r="E1978" t="s">
        <v>930</v>
      </c>
      <c r="F1978" t="s">
        <v>930</v>
      </c>
      <c r="G1978">
        <v>9535</v>
      </c>
      <c r="H1978">
        <v>0</v>
      </c>
      <c r="I1978">
        <v>0</v>
      </c>
      <c r="J1978">
        <v>23</v>
      </c>
      <c r="K1978">
        <v>2</v>
      </c>
      <c r="L1978">
        <v>0</v>
      </c>
      <c r="M1978">
        <v>7354</v>
      </c>
      <c r="N1978" t="s">
        <v>1822</v>
      </c>
      <c r="O1978" t="s">
        <v>930</v>
      </c>
      <c r="Q1978" s="1">
        <v>22.934959349593495</v>
      </c>
      <c r="R1978">
        <v>28.21</v>
      </c>
    </row>
    <row r="1979" spans="1:18">
      <c r="A1979">
        <v>7355</v>
      </c>
      <c r="B1979">
        <v>1</v>
      </c>
      <c r="C1979">
        <v>0</v>
      </c>
      <c r="D1979" t="s">
        <v>1823</v>
      </c>
      <c r="E1979" t="s">
        <v>930</v>
      </c>
      <c r="F1979" t="s">
        <v>930</v>
      </c>
      <c r="G1979">
        <v>9535</v>
      </c>
      <c r="H1979">
        <v>0</v>
      </c>
      <c r="I1979">
        <v>0</v>
      </c>
      <c r="J1979">
        <v>23</v>
      </c>
      <c r="K1979">
        <v>2</v>
      </c>
      <c r="L1979">
        <v>0</v>
      </c>
      <c r="M1979">
        <v>7355</v>
      </c>
      <c r="N1979" t="s">
        <v>1824</v>
      </c>
      <c r="O1979" t="s">
        <v>930</v>
      </c>
      <c r="Q1979" s="1">
        <v>12.601626016260163</v>
      </c>
      <c r="R1979">
        <v>15.5</v>
      </c>
    </row>
    <row r="1980" spans="1:18">
      <c r="A1980">
        <v>7356</v>
      </c>
      <c r="B1980">
        <v>1</v>
      </c>
      <c r="C1980">
        <v>0</v>
      </c>
      <c r="D1980" t="s">
        <v>1827</v>
      </c>
      <c r="E1980" t="s">
        <v>930</v>
      </c>
      <c r="F1980" t="s">
        <v>930</v>
      </c>
      <c r="G1980">
        <v>9535</v>
      </c>
      <c r="H1980">
        <v>0</v>
      </c>
      <c r="I1980">
        <v>0</v>
      </c>
      <c r="J1980">
        <v>23</v>
      </c>
      <c r="K1980">
        <v>2</v>
      </c>
      <c r="L1980">
        <v>0</v>
      </c>
      <c r="M1980">
        <v>7356</v>
      </c>
      <c r="N1980" t="s">
        <v>1828</v>
      </c>
      <c r="O1980" t="s">
        <v>930</v>
      </c>
      <c r="Q1980" s="1">
        <v>19.666666666666664</v>
      </c>
      <c r="R1980">
        <v>24.19</v>
      </c>
    </row>
    <row r="1981" spans="1:18">
      <c r="A1981">
        <v>7358</v>
      </c>
      <c r="B1981">
        <v>1</v>
      </c>
      <c r="C1981">
        <v>0</v>
      </c>
      <c r="D1981" t="s">
        <v>1831</v>
      </c>
      <c r="E1981" t="s">
        <v>930</v>
      </c>
      <c r="F1981" t="s">
        <v>930</v>
      </c>
      <c r="G1981">
        <v>9535</v>
      </c>
      <c r="H1981">
        <v>0</v>
      </c>
      <c r="I1981">
        <v>0</v>
      </c>
      <c r="J1981">
        <v>23</v>
      </c>
      <c r="K1981">
        <v>2</v>
      </c>
      <c r="L1981">
        <v>1</v>
      </c>
      <c r="M1981">
        <v>7358</v>
      </c>
      <c r="N1981" t="s">
        <v>1832</v>
      </c>
      <c r="O1981" t="s">
        <v>930</v>
      </c>
      <c r="Q1981" s="1">
        <v>12.73170731707317</v>
      </c>
      <c r="R1981">
        <v>15.66</v>
      </c>
    </row>
    <row r="1982" spans="1:18">
      <c r="A1982">
        <v>7359</v>
      </c>
      <c r="B1982">
        <v>1</v>
      </c>
      <c r="C1982">
        <v>0</v>
      </c>
      <c r="D1982" t="s">
        <v>1833</v>
      </c>
      <c r="E1982" t="s">
        <v>930</v>
      </c>
      <c r="F1982" t="s">
        <v>930</v>
      </c>
      <c r="G1982">
        <v>9535</v>
      </c>
      <c r="H1982">
        <v>0</v>
      </c>
      <c r="I1982">
        <v>0</v>
      </c>
      <c r="J1982">
        <v>23</v>
      </c>
      <c r="K1982">
        <v>2</v>
      </c>
      <c r="L1982">
        <v>0</v>
      </c>
      <c r="M1982">
        <v>7359</v>
      </c>
      <c r="N1982" t="s">
        <v>1834</v>
      </c>
      <c r="O1982" t="s">
        <v>930</v>
      </c>
      <c r="Q1982" s="1">
        <v>21.626016260162601</v>
      </c>
      <c r="R1982">
        <v>26.6</v>
      </c>
    </row>
    <row r="1983" spans="1:18">
      <c r="A1983">
        <v>7360</v>
      </c>
      <c r="B1983">
        <v>1</v>
      </c>
      <c r="C1983">
        <v>0</v>
      </c>
      <c r="D1983" t="s">
        <v>1835</v>
      </c>
      <c r="E1983" t="s">
        <v>930</v>
      </c>
      <c r="F1983" t="s">
        <v>930</v>
      </c>
      <c r="G1983">
        <v>9535</v>
      </c>
      <c r="H1983">
        <v>0</v>
      </c>
      <c r="I1983">
        <v>0</v>
      </c>
      <c r="J1983">
        <v>23</v>
      </c>
      <c r="K1983">
        <v>2</v>
      </c>
      <c r="L1983">
        <v>0</v>
      </c>
      <c r="M1983">
        <v>7360</v>
      </c>
      <c r="N1983" t="s">
        <v>1836</v>
      </c>
      <c r="O1983" t="s">
        <v>930</v>
      </c>
      <c r="Q1983" s="1">
        <v>32.68292682926829</v>
      </c>
      <c r="R1983">
        <v>40.200000000000003</v>
      </c>
    </row>
    <row r="1984" spans="1:18">
      <c r="A1984">
        <v>7361</v>
      </c>
      <c r="B1984">
        <v>1</v>
      </c>
      <c r="C1984">
        <v>0</v>
      </c>
      <c r="D1984" t="s">
        <v>1837</v>
      </c>
      <c r="E1984" t="s">
        <v>930</v>
      </c>
      <c r="F1984" t="s">
        <v>930</v>
      </c>
      <c r="G1984">
        <v>9535</v>
      </c>
      <c r="H1984">
        <v>0</v>
      </c>
      <c r="I1984">
        <v>0</v>
      </c>
      <c r="J1984">
        <v>23</v>
      </c>
      <c r="K1984">
        <v>2</v>
      </c>
      <c r="L1984">
        <v>1</v>
      </c>
      <c r="M1984">
        <v>7361</v>
      </c>
      <c r="N1984" t="s">
        <v>1838</v>
      </c>
      <c r="O1984" t="s">
        <v>930</v>
      </c>
      <c r="Q1984" s="1">
        <v>27.04878048780488</v>
      </c>
      <c r="R1984">
        <v>33.270000000000003</v>
      </c>
    </row>
    <row r="1985" spans="1:18">
      <c r="A1985">
        <v>7362</v>
      </c>
      <c r="B1985">
        <v>1</v>
      </c>
      <c r="C1985">
        <v>0</v>
      </c>
      <c r="D1985" t="s">
        <v>1839</v>
      </c>
      <c r="E1985" t="s">
        <v>930</v>
      </c>
      <c r="F1985" t="s">
        <v>930</v>
      </c>
      <c r="G1985">
        <v>9535</v>
      </c>
      <c r="H1985">
        <v>0</v>
      </c>
      <c r="I1985">
        <v>0</v>
      </c>
      <c r="J1985">
        <v>23</v>
      </c>
      <c r="K1985">
        <v>2</v>
      </c>
      <c r="L1985">
        <v>1</v>
      </c>
      <c r="M1985">
        <v>7362</v>
      </c>
      <c r="N1985" t="s">
        <v>1840</v>
      </c>
      <c r="O1985" t="s">
        <v>930</v>
      </c>
      <c r="Q1985" s="1">
        <v>3.4552845528455278</v>
      </c>
      <c r="R1985">
        <v>4.25</v>
      </c>
    </row>
    <row r="1986" spans="1:18">
      <c r="A1986">
        <v>7363</v>
      </c>
      <c r="B1986">
        <v>1</v>
      </c>
      <c r="C1986">
        <v>0</v>
      </c>
      <c r="D1986" t="s">
        <v>1841</v>
      </c>
      <c r="E1986" t="s">
        <v>930</v>
      </c>
      <c r="F1986" t="s">
        <v>930</v>
      </c>
      <c r="G1986">
        <v>9535</v>
      </c>
      <c r="H1986">
        <v>0</v>
      </c>
      <c r="I1986">
        <v>0</v>
      </c>
      <c r="J1986">
        <v>23</v>
      </c>
      <c r="K1986">
        <v>2</v>
      </c>
      <c r="L1986">
        <v>0</v>
      </c>
      <c r="M1986">
        <v>7363</v>
      </c>
      <c r="N1986" t="s">
        <v>9290</v>
      </c>
      <c r="O1986" t="s">
        <v>930</v>
      </c>
      <c r="Q1986" s="1">
        <v>30.081300813008127</v>
      </c>
      <c r="R1986">
        <v>37</v>
      </c>
    </row>
    <row r="1987" spans="1:18">
      <c r="A1987">
        <v>7364</v>
      </c>
      <c r="B1987">
        <v>1</v>
      </c>
      <c r="C1987">
        <v>0</v>
      </c>
      <c r="D1987" t="s">
        <v>1842</v>
      </c>
      <c r="E1987" t="s">
        <v>930</v>
      </c>
      <c r="F1987" t="s">
        <v>930</v>
      </c>
      <c r="G1987">
        <v>9535</v>
      </c>
      <c r="H1987">
        <v>0</v>
      </c>
      <c r="I1987">
        <v>0</v>
      </c>
      <c r="J1987">
        <v>23</v>
      </c>
      <c r="K1987">
        <v>2</v>
      </c>
      <c r="L1987">
        <v>1</v>
      </c>
      <c r="M1987">
        <v>7364</v>
      </c>
      <c r="N1987" t="s">
        <v>1843</v>
      </c>
      <c r="O1987" t="s">
        <v>930</v>
      </c>
      <c r="Q1987" s="1">
        <v>11.203252032520323</v>
      </c>
      <c r="R1987">
        <v>13.78</v>
      </c>
    </row>
    <row r="1988" spans="1:18">
      <c r="A1988">
        <v>7365</v>
      </c>
      <c r="B1988">
        <v>1</v>
      </c>
      <c r="C1988">
        <v>0</v>
      </c>
      <c r="D1988" t="s">
        <v>1844</v>
      </c>
      <c r="E1988" t="s">
        <v>930</v>
      </c>
      <c r="F1988" t="s">
        <v>930</v>
      </c>
      <c r="G1988">
        <v>9535</v>
      </c>
      <c r="H1988">
        <v>0</v>
      </c>
      <c r="I1988">
        <v>0</v>
      </c>
      <c r="J1988">
        <v>23</v>
      </c>
      <c r="K1988">
        <v>2</v>
      </c>
      <c r="L1988">
        <v>1</v>
      </c>
      <c r="M1988">
        <v>7365</v>
      </c>
      <c r="N1988" t="s">
        <v>1845</v>
      </c>
      <c r="O1988" t="s">
        <v>930</v>
      </c>
      <c r="Q1988" s="1">
        <v>14.910569105691057</v>
      </c>
      <c r="R1988">
        <v>18.34</v>
      </c>
    </row>
    <row r="1989" spans="1:18">
      <c r="A1989">
        <v>7366</v>
      </c>
      <c r="B1989">
        <v>1</v>
      </c>
      <c r="C1989">
        <v>0</v>
      </c>
      <c r="D1989" t="s">
        <v>1846</v>
      </c>
      <c r="E1989" t="s">
        <v>930</v>
      </c>
      <c r="F1989" t="s">
        <v>930</v>
      </c>
      <c r="G1989">
        <v>9535</v>
      </c>
      <c r="H1989">
        <v>0</v>
      </c>
      <c r="I1989">
        <v>0</v>
      </c>
      <c r="J1989">
        <v>23</v>
      </c>
      <c r="K1989">
        <v>2</v>
      </c>
      <c r="L1989">
        <v>1</v>
      </c>
      <c r="M1989">
        <v>7366</v>
      </c>
      <c r="N1989" t="s">
        <v>1847</v>
      </c>
      <c r="O1989" t="s">
        <v>930</v>
      </c>
      <c r="Q1989" s="1">
        <v>10.552845528455284</v>
      </c>
      <c r="R1989">
        <v>12.98</v>
      </c>
    </row>
    <row r="1990" spans="1:18">
      <c r="A1990">
        <v>7367</v>
      </c>
      <c r="B1990">
        <v>1</v>
      </c>
      <c r="C1990">
        <v>0</v>
      </c>
      <c r="D1990" t="s">
        <v>1848</v>
      </c>
      <c r="E1990" t="s">
        <v>930</v>
      </c>
      <c r="F1990" t="s">
        <v>930</v>
      </c>
      <c r="G1990">
        <v>9535</v>
      </c>
      <c r="H1990">
        <v>0</v>
      </c>
      <c r="I1990">
        <v>0</v>
      </c>
      <c r="J1990">
        <v>23</v>
      </c>
      <c r="K1990">
        <v>2</v>
      </c>
      <c r="L1990">
        <v>1</v>
      </c>
      <c r="M1990">
        <v>7367</v>
      </c>
      <c r="N1990" t="s">
        <v>1849</v>
      </c>
      <c r="O1990" t="s">
        <v>930</v>
      </c>
      <c r="Q1990" s="1">
        <v>11.382113821138212</v>
      </c>
      <c r="R1990">
        <v>14</v>
      </c>
    </row>
    <row r="1991" spans="1:18">
      <c r="A1991">
        <v>7368</v>
      </c>
      <c r="B1991">
        <v>1</v>
      </c>
      <c r="C1991">
        <v>0</v>
      </c>
      <c r="D1991" t="s">
        <v>1850</v>
      </c>
      <c r="E1991" t="s">
        <v>930</v>
      </c>
      <c r="F1991" t="s">
        <v>930</v>
      </c>
      <c r="G1991">
        <v>9535</v>
      </c>
      <c r="H1991">
        <v>0</v>
      </c>
      <c r="I1991">
        <v>0</v>
      </c>
      <c r="J1991">
        <v>23</v>
      </c>
      <c r="K1991">
        <v>2</v>
      </c>
      <c r="L1991">
        <v>0</v>
      </c>
      <c r="M1991">
        <v>7368</v>
      </c>
      <c r="N1991" t="s">
        <v>1851</v>
      </c>
      <c r="O1991" t="s">
        <v>930</v>
      </c>
      <c r="Q1991" s="1">
        <v>29.268292682926827</v>
      </c>
      <c r="R1991">
        <v>36</v>
      </c>
    </row>
    <row r="1992" spans="1:18">
      <c r="A1992">
        <v>7369</v>
      </c>
      <c r="B1992">
        <v>1</v>
      </c>
      <c r="C1992">
        <v>0</v>
      </c>
      <c r="D1992" t="s">
        <v>1852</v>
      </c>
      <c r="E1992" t="s">
        <v>930</v>
      </c>
      <c r="F1992" t="s">
        <v>930</v>
      </c>
      <c r="G1992">
        <v>9535</v>
      </c>
      <c r="H1992">
        <v>0</v>
      </c>
      <c r="I1992">
        <v>0</v>
      </c>
      <c r="J1992">
        <v>23</v>
      </c>
      <c r="K1992">
        <v>2</v>
      </c>
      <c r="L1992">
        <v>1</v>
      </c>
      <c r="M1992">
        <v>7369</v>
      </c>
      <c r="N1992" t="s">
        <v>1853</v>
      </c>
      <c r="O1992" t="s">
        <v>930</v>
      </c>
      <c r="Q1992" s="1">
        <v>30.73170731707317</v>
      </c>
      <c r="R1992">
        <v>37.799999999999997</v>
      </c>
    </row>
    <row r="1993" spans="1:18">
      <c r="A1993">
        <v>7375</v>
      </c>
      <c r="B1993">
        <v>1</v>
      </c>
      <c r="C1993">
        <v>0</v>
      </c>
      <c r="D1993" t="s">
        <v>1854</v>
      </c>
      <c r="E1993" t="s">
        <v>1855</v>
      </c>
      <c r="F1993" t="s">
        <v>930</v>
      </c>
      <c r="G1993">
        <v>9535</v>
      </c>
      <c r="H1993">
        <v>0</v>
      </c>
      <c r="I1993">
        <v>0</v>
      </c>
      <c r="J1993">
        <v>23</v>
      </c>
      <c r="K1993">
        <v>2</v>
      </c>
      <c r="L1993">
        <v>0</v>
      </c>
      <c r="M1993">
        <v>7375</v>
      </c>
      <c r="N1993" t="s">
        <v>1856</v>
      </c>
      <c r="O1993" t="s">
        <v>930</v>
      </c>
      <c r="Q1993" s="1">
        <v>27.64227642276423</v>
      </c>
      <c r="R1993">
        <v>34</v>
      </c>
    </row>
    <row r="1994" spans="1:18">
      <c r="A1994">
        <v>7376</v>
      </c>
      <c r="B1994">
        <v>1</v>
      </c>
      <c r="C1994">
        <v>0</v>
      </c>
      <c r="D1994" t="s">
        <v>6401</v>
      </c>
      <c r="E1994" t="s">
        <v>930</v>
      </c>
      <c r="F1994" t="s">
        <v>930</v>
      </c>
      <c r="G1994">
        <v>9535</v>
      </c>
      <c r="H1994">
        <v>0</v>
      </c>
      <c r="I1994">
        <v>0</v>
      </c>
      <c r="J1994">
        <v>23</v>
      </c>
      <c r="K1994">
        <v>2</v>
      </c>
      <c r="L1994">
        <v>1</v>
      </c>
      <c r="M1994">
        <v>7376</v>
      </c>
      <c r="N1994" t="s">
        <v>6402</v>
      </c>
      <c r="O1994" t="s">
        <v>930</v>
      </c>
      <c r="Q1994" s="1">
        <v>12.195121951219512</v>
      </c>
      <c r="R1994">
        <v>15</v>
      </c>
    </row>
    <row r="1995" spans="1:18">
      <c r="A1995">
        <v>7377</v>
      </c>
      <c r="B1995">
        <v>1</v>
      </c>
      <c r="C1995">
        <v>0</v>
      </c>
      <c r="D1995" t="s">
        <v>6403</v>
      </c>
      <c r="E1995" t="s">
        <v>930</v>
      </c>
      <c r="F1995" t="s">
        <v>930</v>
      </c>
      <c r="G1995">
        <v>9535</v>
      </c>
      <c r="H1995">
        <v>0</v>
      </c>
      <c r="I1995">
        <v>0</v>
      </c>
      <c r="J1995">
        <v>23</v>
      </c>
      <c r="K1995">
        <v>2</v>
      </c>
      <c r="L1995">
        <v>0</v>
      </c>
      <c r="M1995">
        <v>7377</v>
      </c>
      <c r="N1995" t="s">
        <v>6404</v>
      </c>
      <c r="O1995" t="s">
        <v>930</v>
      </c>
      <c r="Q1995" s="1">
        <v>2.4390243902439019</v>
      </c>
      <c r="R1995">
        <v>3</v>
      </c>
    </row>
    <row r="1996" spans="1:18">
      <c r="A1996">
        <v>7378</v>
      </c>
      <c r="B1996">
        <v>1</v>
      </c>
      <c r="C1996">
        <v>0</v>
      </c>
      <c r="D1996" t="s">
        <v>6405</v>
      </c>
      <c r="E1996" t="s">
        <v>930</v>
      </c>
      <c r="F1996" t="s">
        <v>930</v>
      </c>
      <c r="G1996">
        <v>9535</v>
      </c>
      <c r="H1996">
        <v>0</v>
      </c>
      <c r="I1996">
        <v>0</v>
      </c>
      <c r="J1996">
        <v>23</v>
      </c>
      <c r="K1996">
        <v>2</v>
      </c>
      <c r="L1996">
        <v>0</v>
      </c>
      <c r="M1996">
        <v>7378</v>
      </c>
      <c r="N1996" t="s">
        <v>6406</v>
      </c>
      <c r="O1996" t="s">
        <v>930</v>
      </c>
      <c r="Q1996" s="1">
        <v>2</v>
      </c>
      <c r="R1996">
        <v>2.46</v>
      </c>
    </row>
    <row r="1997" spans="1:18">
      <c r="A1997">
        <v>7379</v>
      </c>
      <c r="B1997">
        <v>1</v>
      </c>
      <c r="C1997">
        <v>0</v>
      </c>
      <c r="D1997" t="s">
        <v>6407</v>
      </c>
      <c r="E1997" t="s">
        <v>930</v>
      </c>
      <c r="F1997" t="s">
        <v>930</v>
      </c>
      <c r="G1997">
        <v>9535</v>
      </c>
      <c r="H1997">
        <v>0</v>
      </c>
      <c r="I1997">
        <v>0</v>
      </c>
      <c r="J1997">
        <v>23</v>
      </c>
      <c r="K1997">
        <v>2</v>
      </c>
      <c r="L1997">
        <v>0</v>
      </c>
      <c r="M1997">
        <v>7379</v>
      </c>
      <c r="N1997" t="s">
        <v>6408</v>
      </c>
      <c r="O1997" t="s">
        <v>930</v>
      </c>
      <c r="Q1997" s="1">
        <v>4</v>
      </c>
      <c r="R1997">
        <v>4.92</v>
      </c>
    </row>
    <row r="1998" spans="1:18">
      <c r="A1998">
        <v>7380</v>
      </c>
      <c r="B1998">
        <v>1</v>
      </c>
      <c r="C1998">
        <v>0</v>
      </c>
      <c r="D1998" t="s">
        <v>6409</v>
      </c>
      <c r="E1998" t="s">
        <v>930</v>
      </c>
      <c r="F1998" t="s">
        <v>930</v>
      </c>
      <c r="G1998">
        <v>9535</v>
      </c>
      <c r="H1998">
        <v>0</v>
      </c>
      <c r="I1998">
        <v>0</v>
      </c>
      <c r="J1998">
        <v>23</v>
      </c>
      <c r="K1998">
        <v>2</v>
      </c>
      <c r="L1998">
        <v>0</v>
      </c>
      <c r="M1998">
        <v>7380</v>
      </c>
      <c r="N1998" t="s">
        <v>6410</v>
      </c>
      <c r="O1998" t="s">
        <v>930</v>
      </c>
      <c r="Q1998" s="1">
        <v>2</v>
      </c>
      <c r="R1998">
        <v>2.46</v>
      </c>
    </row>
    <row r="1999" spans="1:18">
      <c r="A1999">
        <v>7381</v>
      </c>
      <c r="B1999">
        <v>1</v>
      </c>
      <c r="C1999">
        <v>0</v>
      </c>
      <c r="D1999" t="s">
        <v>6411</v>
      </c>
      <c r="E1999" t="s">
        <v>930</v>
      </c>
      <c r="F1999" t="s">
        <v>930</v>
      </c>
      <c r="G1999">
        <v>9535</v>
      </c>
      <c r="H1999">
        <v>0</v>
      </c>
      <c r="I1999">
        <v>0</v>
      </c>
      <c r="J1999">
        <v>23</v>
      </c>
      <c r="K1999">
        <v>2</v>
      </c>
      <c r="L1999">
        <v>1</v>
      </c>
      <c r="M1999">
        <v>7381</v>
      </c>
      <c r="N1999" t="s">
        <v>6412</v>
      </c>
      <c r="O1999" t="s">
        <v>930</v>
      </c>
      <c r="Q1999" s="1">
        <v>11</v>
      </c>
      <c r="R1999">
        <v>13.53</v>
      </c>
    </row>
    <row r="2000" spans="1:18">
      <c r="A2000">
        <v>7382</v>
      </c>
      <c r="B2000">
        <v>1</v>
      </c>
      <c r="C2000">
        <v>0</v>
      </c>
      <c r="D2000" t="s">
        <v>6413</v>
      </c>
      <c r="E2000" t="s">
        <v>930</v>
      </c>
      <c r="F2000" t="s">
        <v>930</v>
      </c>
      <c r="G2000">
        <v>9535</v>
      </c>
      <c r="H2000">
        <v>0</v>
      </c>
      <c r="I2000">
        <v>0</v>
      </c>
      <c r="J2000">
        <v>23</v>
      </c>
      <c r="K2000">
        <v>2</v>
      </c>
      <c r="L2000">
        <v>1</v>
      </c>
      <c r="M2000">
        <v>7382</v>
      </c>
      <c r="N2000" t="s">
        <v>6414</v>
      </c>
      <c r="O2000" t="s">
        <v>930</v>
      </c>
      <c r="Q2000" s="1">
        <v>8.1300813008130088</v>
      </c>
      <c r="R2000">
        <v>10</v>
      </c>
    </row>
    <row r="2001" spans="1:18">
      <c r="A2001">
        <v>7383</v>
      </c>
      <c r="B2001">
        <v>1</v>
      </c>
      <c r="C2001">
        <v>0</v>
      </c>
      <c r="D2001" t="s">
        <v>6415</v>
      </c>
      <c r="E2001" t="s">
        <v>930</v>
      </c>
      <c r="F2001" t="s">
        <v>930</v>
      </c>
      <c r="G2001">
        <v>9535</v>
      </c>
      <c r="H2001">
        <v>0</v>
      </c>
      <c r="I2001">
        <v>0</v>
      </c>
      <c r="J2001">
        <v>23</v>
      </c>
      <c r="K2001">
        <v>2</v>
      </c>
      <c r="L2001">
        <v>0</v>
      </c>
      <c r="M2001">
        <v>7383</v>
      </c>
      <c r="N2001" t="s">
        <v>6416</v>
      </c>
      <c r="O2001" t="s">
        <v>930</v>
      </c>
      <c r="Q2001" s="1">
        <v>12.203252032520323</v>
      </c>
      <c r="R2001">
        <v>15.01</v>
      </c>
    </row>
    <row r="2002" spans="1:18">
      <c r="A2002">
        <v>7384</v>
      </c>
      <c r="B2002">
        <v>1</v>
      </c>
      <c r="C2002">
        <v>0</v>
      </c>
      <c r="D2002" t="s">
        <v>6417</v>
      </c>
      <c r="E2002" t="s">
        <v>930</v>
      </c>
      <c r="F2002" t="s">
        <v>930</v>
      </c>
      <c r="G2002">
        <v>9535</v>
      </c>
      <c r="H2002">
        <v>0</v>
      </c>
      <c r="I2002">
        <v>0</v>
      </c>
      <c r="J2002">
        <v>23</v>
      </c>
      <c r="K2002">
        <v>2</v>
      </c>
      <c r="L2002">
        <v>0</v>
      </c>
      <c r="M2002">
        <v>7384</v>
      </c>
      <c r="N2002" t="s">
        <v>6418</v>
      </c>
      <c r="O2002" t="s">
        <v>930</v>
      </c>
      <c r="Q2002" s="1">
        <v>270</v>
      </c>
      <c r="R2002">
        <v>332.1</v>
      </c>
    </row>
    <row r="2003" spans="1:18">
      <c r="A2003">
        <v>7388</v>
      </c>
      <c r="B2003">
        <v>1</v>
      </c>
      <c r="C2003">
        <v>0</v>
      </c>
      <c r="D2003" t="s">
        <v>6419</v>
      </c>
      <c r="E2003" t="s">
        <v>930</v>
      </c>
      <c r="F2003" t="s">
        <v>930</v>
      </c>
      <c r="G2003">
        <v>9535</v>
      </c>
      <c r="H2003">
        <v>0</v>
      </c>
      <c r="I2003">
        <v>0</v>
      </c>
      <c r="J2003">
        <v>23</v>
      </c>
      <c r="K2003">
        <v>2</v>
      </c>
      <c r="L2003">
        <v>0</v>
      </c>
      <c r="M2003">
        <v>7388</v>
      </c>
      <c r="N2003" t="s">
        <v>6420</v>
      </c>
      <c r="O2003" t="s">
        <v>930</v>
      </c>
      <c r="Q2003" s="1">
        <v>2.2520325203252032</v>
      </c>
      <c r="R2003">
        <v>2.77</v>
      </c>
    </row>
    <row r="2004" spans="1:18">
      <c r="A2004">
        <v>7389</v>
      </c>
      <c r="B2004">
        <v>1</v>
      </c>
      <c r="C2004">
        <v>0</v>
      </c>
      <c r="D2004" t="s">
        <v>6421</v>
      </c>
      <c r="E2004" t="s">
        <v>930</v>
      </c>
      <c r="F2004" t="s">
        <v>930</v>
      </c>
      <c r="G2004">
        <v>9535</v>
      </c>
      <c r="H2004">
        <v>0</v>
      </c>
      <c r="I2004">
        <v>0</v>
      </c>
      <c r="J2004">
        <v>23</v>
      </c>
      <c r="K2004">
        <v>2</v>
      </c>
      <c r="L2004">
        <v>0</v>
      </c>
      <c r="M2004">
        <v>7389</v>
      </c>
      <c r="N2004" t="s">
        <v>6422</v>
      </c>
      <c r="O2004" t="s">
        <v>930</v>
      </c>
      <c r="Q2004" s="1">
        <v>10</v>
      </c>
      <c r="R2004">
        <v>12.3</v>
      </c>
    </row>
    <row r="2005" spans="1:18">
      <c r="A2005">
        <v>7390</v>
      </c>
      <c r="B2005">
        <v>1</v>
      </c>
      <c r="C2005">
        <v>0</v>
      </c>
      <c r="D2005" t="s">
        <v>6423</v>
      </c>
      <c r="E2005" t="s">
        <v>930</v>
      </c>
      <c r="F2005" t="s">
        <v>930</v>
      </c>
      <c r="G2005">
        <v>9535</v>
      </c>
      <c r="H2005">
        <v>0</v>
      </c>
      <c r="I2005">
        <v>0</v>
      </c>
      <c r="J2005">
        <v>23</v>
      </c>
      <c r="K2005">
        <v>2</v>
      </c>
      <c r="L2005">
        <v>0</v>
      </c>
      <c r="M2005">
        <v>7390</v>
      </c>
      <c r="N2005" t="s">
        <v>6424</v>
      </c>
      <c r="O2005" t="s">
        <v>930</v>
      </c>
      <c r="Q2005" s="1">
        <v>1.2276422764227639</v>
      </c>
      <c r="R2005">
        <v>1.51</v>
      </c>
    </row>
    <row r="2006" spans="1:18">
      <c r="A2006">
        <v>7391</v>
      </c>
      <c r="B2006">
        <v>1</v>
      </c>
      <c r="C2006">
        <v>0</v>
      </c>
      <c r="D2006" t="s">
        <v>6425</v>
      </c>
      <c r="E2006" t="s">
        <v>930</v>
      </c>
      <c r="F2006" t="s">
        <v>930</v>
      </c>
      <c r="G2006">
        <v>9535</v>
      </c>
      <c r="H2006">
        <v>0</v>
      </c>
      <c r="I2006">
        <v>0</v>
      </c>
      <c r="J2006">
        <v>23</v>
      </c>
      <c r="K2006">
        <v>2</v>
      </c>
      <c r="L2006">
        <v>0</v>
      </c>
      <c r="M2006">
        <v>7391</v>
      </c>
      <c r="N2006" t="s">
        <v>6426</v>
      </c>
      <c r="O2006" t="s">
        <v>930</v>
      </c>
      <c r="Q2006" s="1">
        <v>6.1300813008130079</v>
      </c>
      <c r="R2006">
        <v>7.54</v>
      </c>
    </row>
    <row r="2007" spans="1:18">
      <c r="A2007">
        <v>7392</v>
      </c>
      <c r="B2007">
        <v>1</v>
      </c>
      <c r="C2007">
        <v>0</v>
      </c>
      <c r="D2007" t="s">
        <v>6427</v>
      </c>
      <c r="E2007" t="s">
        <v>930</v>
      </c>
      <c r="F2007" t="s">
        <v>930</v>
      </c>
      <c r="G2007">
        <v>9535</v>
      </c>
      <c r="H2007">
        <v>0</v>
      </c>
      <c r="I2007">
        <v>0</v>
      </c>
      <c r="J2007">
        <v>23</v>
      </c>
      <c r="K2007">
        <v>2</v>
      </c>
      <c r="L2007">
        <v>0</v>
      </c>
      <c r="M2007">
        <v>7392</v>
      </c>
      <c r="N2007" t="s">
        <v>6428</v>
      </c>
      <c r="O2007" t="s">
        <v>930</v>
      </c>
      <c r="Q2007" s="1">
        <v>2.4390243902439019</v>
      </c>
      <c r="R2007">
        <v>3</v>
      </c>
    </row>
    <row r="2008" spans="1:18">
      <c r="A2008">
        <v>7393</v>
      </c>
      <c r="B2008">
        <v>1</v>
      </c>
      <c r="C2008">
        <v>0</v>
      </c>
      <c r="D2008" t="s">
        <v>6429</v>
      </c>
      <c r="E2008" t="s">
        <v>930</v>
      </c>
      <c r="F2008" t="s">
        <v>930</v>
      </c>
      <c r="G2008">
        <v>9535</v>
      </c>
      <c r="H2008">
        <v>0</v>
      </c>
      <c r="I2008">
        <v>0</v>
      </c>
      <c r="J2008">
        <v>23</v>
      </c>
      <c r="K2008">
        <v>2</v>
      </c>
      <c r="L2008">
        <v>0</v>
      </c>
      <c r="M2008">
        <v>7393</v>
      </c>
      <c r="N2008" t="s">
        <v>6430</v>
      </c>
      <c r="O2008" t="s">
        <v>930</v>
      </c>
      <c r="Q2008" s="1">
        <v>9.7560975609756078</v>
      </c>
      <c r="R2008">
        <v>12</v>
      </c>
    </row>
    <row r="2009" spans="1:18">
      <c r="A2009">
        <v>7394</v>
      </c>
      <c r="B2009">
        <v>1</v>
      </c>
      <c r="C2009">
        <v>0</v>
      </c>
      <c r="D2009" t="s">
        <v>6431</v>
      </c>
      <c r="E2009" t="s">
        <v>930</v>
      </c>
      <c r="F2009" t="s">
        <v>930</v>
      </c>
      <c r="G2009">
        <v>9535</v>
      </c>
      <c r="H2009">
        <v>0</v>
      </c>
      <c r="I2009">
        <v>0</v>
      </c>
      <c r="J2009">
        <v>23</v>
      </c>
      <c r="K2009">
        <v>2</v>
      </c>
      <c r="L2009">
        <v>0</v>
      </c>
      <c r="M2009">
        <v>7394</v>
      </c>
      <c r="N2009" t="s">
        <v>6432</v>
      </c>
      <c r="O2009" t="s">
        <v>930</v>
      </c>
      <c r="Q2009" s="1">
        <v>37.398373983739837</v>
      </c>
      <c r="R2009">
        <v>46</v>
      </c>
    </row>
    <row r="2010" spans="1:18">
      <c r="A2010">
        <v>7395</v>
      </c>
      <c r="B2010">
        <v>1</v>
      </c>
      <c r="C2010">
        <v>0</v>
      </c>
      <c r="D2010" t="s">
        <v>6433</v>
      </c>
      <c r="E2010" t="s">
        <v>930</v>
      </c>
      <c r="F2010" t="s">
        <v>930</v>
      </c>
      <c r="G2010">
        <v>9535</v>
      </c>
      <c r="H2010">
        <v>0</v>
      </c>
      <c r="I2010">
        <v>0</v>
      </c>
      <c r="J2010">
        <v>23</v>
      </c>
      <c r="K2010">
        <v>2</v>
      </c>
      <c r="L2010">
        <v>0</v>
      </c>
      <c r="M2010">
        <v>7395</v>
      </c>
      <c r="N2010" t="s">
        <v>9291</v>
      </c>
      <c r="O2010" t="s">
        <v>930</v>
      </c>
      <c r="Q2010" s="1">
        <v>4.0731707317073171</v>
      </c>
      <c r="R2010">
        <v>5.01</v>
      </c>
    </row>
    <row r="2011" spans="1:18">
      <c r="A2011">
        <v>7396</v>
      </c>
      <c r="B2011">
        <v>1</v>
      </c>
      <c r="C2011">
        <v>0</v>
      </c>
      <c r="D2011" t="s">
        <v>6434</v>
      </c>
      <c r="E2011" t="s">
        <v>930</v>
      </c>
      <c r="F2011" t="s">
        <v>930</v>
      </c>
      <c r="G2011">
        <v>9535</v>
      </c>
      <c r="H2011">
        <v>0</v>
      </c>
      <c r="I2011">
        <v>0</v>
      </c>
      <c r="J2011">
        <v>23</v>
      </c>
      <c r="K2011">
        <v>2</v>
      </c>
      <c r="L2011">
        <v>0</v>
      </c>
      <c r="M2011">
        <v>7396</v>
      </c>
      <c r="N2011" t="s">
        <v>6435</v>
      </c>
      <c r="O2011" t="s">
        <v>930</v>
      </c>
      <c r="Q2011" s="1">
        <v>3.951219512195121</v>
      </c>
      <c r="R2011">
        <v>4.8600000000000003</v>
      </c>
    </row>
    <row r="2012" spans="1:18">
      <c r="A2012">
        <v>7397</v>
      </c>
      <c r="B2012">
        <v>1</v>
      </c>
      <c r="C2012">
        <v>0</v>
      </c>
      <c r="D2012" t="s">
        <v>6436</v>
      </c>
      <c r="E2012" t="s">
        <v>930</v>
      </c>
      <c r="F2012" t="s">
        <v>930</v>
      </c>
      <c r="G2012">
        <v>9535</v>
      </c>
      <c r="H2012">
        <v>0</v>
      </c>
      <c r="I2012">
        <v>0</v>
      </c>
      <c r="J2012">
        <v>23</v>
      </c>
      <c r="K2012">
        <v>2</v>
      </c>
      <c r="L2012">
        <v>0</v>
      </c>
      <c r="M2012">
        <v>7397</v>
      </c>
      <c r="N2012" t="s">
        <v>6437</v>
      </c>
      <c r="O2012" t="s">
        <v>930</v>
      </c>
      <c r="Q2012" s="1">
        <v>7.0731707317073171</v>
      </c>
      <c r="R2012">
        <v>8.6999999999999993</v>
      </c>
    </row>
    <row r="2013" spans="1:18">
      <c r="A2013">
        <v>7398</v>
      </c>
      <c r="B2013">
        <v>1</v>
      </c>
      <c r="C2013">
        <v>0</v>
      </c>
      <c r="D2013" t="s">
        <v>6438</v>
      </c>
      <c r="E2013" t="s">
        <v>930</v>
      </c>
      <c r="F2013" t="s">
        <v>930</v>
      </c>
      <c r="G2013">
        <v>9535</v>
      </c>
      <c r="H2013">
        <v>0</v>
      </c>
      <c r="I2013">
        <v>0</v>
      </c>
      <c r="J2013">
        <v>23</v>
      </c>
      <c r="K2013">
        <v>2</v>
      </c>
      <c r="L2013">
        <v>0</v>
      </c>
      <c r="M2013">
        <v>7398</v>
      </c>
      <c r="N2013" t="s">
        <v>6439</v>
      </c>
      <c r="O2013" t="s">
        <v>930</v>
      </c>
      <c r="Q2013" s="1">
        <v>52.50406504065041</v>
      </c>
      <c r="R2013">
        <v>64.58</v>
      </c>
    </row>
    <row r="2014" spans="1:18">
      <c r="A2014">
        <v>7399</v>
      </c>
      <c r="B2014">
        <v>1</v>
      </c>
      <c r="C2014">
        <v>0</v>
      </c>
      <c r="D2014" t="s">
        <v>6440</v>
      </c>
      <c r="E2014" t="s">
        <v>930</v>
      </c>
      <c r="F2014" t="s">
        <v>930</v>
      </c>
      <c r="G2014">
        <v>9535</v>
      </c>
      <c r="H2014">
        <v>0</v>
      </c>
      <c r="I2014">
        <v>0</v>
      </c>
      <c r="J2014">
        <v>23</v>
      </c>
      <c r="K2014">
        <v>2</v>
      </c>
      <c r="L2014">
        <v>0</v>
      </c>
      <c r="M2014">
        <v>7399</v>
      </c>
      <c r="N2014" t="s">
        <v>6441</v>
      </c>
      <c r="O2014" t="s">
        <v>930</v>
      </c>
      <c r="Q2014" s="1">
        <v>54.747967479674799</v>
      </c>
      <c r="R2014">
        <v>67.34</v>
      </c>
    </row>
    <row r="2015" spans="1:18">
      <c r="A2015">
        <v>7400</v>
      </c>
      <c r="B2015">
        <v>1</v>
      </c>
      <c r="C2015">
        <v>0</v>
      </c>
      <c r="D2015" t="s">
        <v>1900</v>
      </c>
      <c r="E2015" t="s">
        <v>930</v>
      </c>
      <c r="F2015" t="s">
        <v>930</v>
      </c>
      <c r="G2015">
        <v>9535</v>
      </c>
      <c r="H2015">
        <v>0</v>
      </c>
      <c r="I2015">
        <v>0</v>
      </c>
      <c r="J2015">
        <v>23</v>
      </c>
      <c r="K2015">
        <v>2</v>
      </c>
      <c r="L2015">
        <v>0</v>
      </c>
      <c r="M2015">
        <v>7400</v>
      </c>
      <c r="N2015" t="s">
        <v>1901</v>
      </c>
      <c r="O2015" t="s">
        <v>930</v>
      </c>
      <c r="Q2015" s="1">
        <v>17.886178861788615</v>
      </c>
      <c r="R2015">
        <v>22</v>
      </c>
    </row>
    <row r="2016" spans="1:18">
      <c r="A2016">
        <v>7401</v>
      </c>
      <c r="B2016">
        <v>1</v>
      </c>
      <c r="C2016">
        <v>0</v>
      </c>
      <c r="D2016" t="s">
        <v>6442</v>
      </c>
      <c r="E2016" t="s">
        <v>930</v>
      </c>
      <c r="F2016" t="s">
        <v>930</v>
      </c>
      <c r="G2016">
        <v>9535</v>
      </c>
      <c r="H2016">
        <v>0</v>
      </c>
      <c r="I2016">
        <v>0</v>
      </c>
      <c r="J2016">
        <v>23</v>
      </c>
      <c r="K2016">
        <v>2</v>
      </c>
      <c r="L2016">
        <v>1</v>
      </c>
      <c r="M2016">
        <v>7401</v>
      </c>
      <c r="N2016" t="s">
        <v>6443</v>
      </c>
      <c r="O2016" t="s">
        <v>930</v>
      </c>
      <c r="Q2016" s="1">
        <v>0.55284552845528401</v>
      </c>
      <c r="R2016">
        <v>0.68</v>
      </c>
    </row>
    <row r="2017" spans="1:18">
      <c r="A2017">
        <v>7402</v>
      </c>
      <c r="B2017">
        <v>1</v>
      </c>
      <c r="C2017">
        <v>0</v>
      </c>
      <c r="D2017" t="s">
        <v>6444</v>
      </c>
      <c r="E2017" t="s">
        <v>930</v>
      </c>
      <c r="F2017" t="s">
        <v>930</v>
      </c>
      <c r="G2017">
        <v>9535</v>
      </c>
      <c r="H2017">
        <v>0</v>
      </c>
      <c r="I2017">
        <v>0</v>
      </c>
      <c r="J2017">
        <v>23</v>
      </c>
      <c r="K2017">
        <v>2</v>
      </c>
      <c r="L2017">
        <v>0</v>
      </c>
      <c r="M2017">
        <v>7402</v>
      </c>
      <c r="N2017" t="s">
        <v>6445</v>
      </c>
      <c r="O2017" t="s">
        <v>930</v>
      </c>
      <c r="Q2017" s="1">
        <v>12</v>
      </c>
      <c r="R2017">
        <v>14.76</v>
      </c>
    </row>
    <row r="2018" spans="1:18">
      <c r="A2018">
        <v>7403</v>
      </c>
      <c r="B2018">
        <v>1</v>
      </c>
      <c r="C2018">
        <v>0</v>
      </c>
      <c r="D2018" t="s">
        <v>6446</v>
      </c>
      <c r="E2018" t="s">
        <v>930</v>
      </c>
      <c r="F2018" t="s">
        <v>930</v>
      </c>
      <c r="G2018">
        <v>9535</v>
      </c>
      <c r="H2018">
        <v>0</v>
      </c>
      <c r="I2018">
        <v>0</v>
      </c>
      <c r="J2018">
        <v>23</v>
      </c>
      <c r="K2018">
        <v>2</v>
      </c>
      <c r="L2018">
        <v>0</v>
      </c>
      <c r="M2018">
        <v>7403</v>
      </c>
      <c r="N2018" t="s">
        <v>9292</v>
      </c>
      <c r="O2018" t="s">
        <v>930</v>
      </c>
      <c r="Q2018" s="1">
        <v>0.36585365853658502</v>
      </c>
      <c r="R2018">
        <v>0.45</v>
      </c>
    </row>
    <row r="2019" spans="1:18">
      <c r="A2019">
        <v>7404</v>
      </c>
      <c r="B2019">
        <v>1</v>
      </c>
      <c r="C2019">
        <v>0</v>
      </c>
      <c r="D2019" t="s">
        <v>6447</v>
      </c>
      <c r="E2019" t="s">
        <v>930</v>
      </c>
      <c r="F2019" t="s">
        <v>930</v>
      </c>
      <c r="G2019">
        <v>9535</v>
      </c>
      <c r="H2019">
        <v>0</v>
      </c>
      <c r="I2019">
        <v>0</v>
      </c>
      <c r="J2019">
        <v>23</v>
      </c>
      <c r="K2019">
        <v>2</v>
      </c>
      <c r="L2019">
        <v>0</v>
      </c>
      <c r="M2019">
        <v>7404</v>
      </c>
      <c r="N2019" t="s">
        <v>9293</v>
      </c>
      <c r="O2019" t="s">
        <v>930</v>
      </c>
      <c r="Q2019" s="1">
        <v>1</v>
      </c>
      <c r="R2019">
        <v>1.23</v>
      </c>
    </row>
    <row r="2020" spans="1:18">
      <c r="A2020">
        <v>7405</v>
      </c>
      <c r="B2020">
        <v>1</v>
      </c>
      <c r="C2020">
        <v>0</v>
      </c>
      <c r="D2020" t="s">
        <v>6448</v>
      </c>
      <c r="E2020" t="s">
        <v>930</v>
      </c>
      <c r="F2020" t="s">
        <v>930</v>
      </c>
      <c r="G2020">
        <v>9535</v>
      </c>
      <c r="H2020">
        <v>0</v>
      </c>
      <c r="I2020">
        <v>0</v>
      </c>
      <c r="J2020">
        <v>23</v>
      </c>
      <c r="K2020">
        <v>2</v>
      </c>
      <c r="L2020">
        <v>0</v>
      </c>
      <c r="M2020">
        <v>7405</v>
      </c>
      <c r="N2020" t="s">
        <v>6449</v>
      </c>
      <c r="O2020" t="s">
        <v>930</v>
      </c>
      <c r="Q2020" s="1">
        <v>1</v>
      </c>
      <c r="R2020">
        <v>1.23</v>
      </c>
    </row>
    <row r="2021" spans="1:18">
      <c r="A2021">
        <v>7406</v>
      </c>
      <c r="B2021">
        <v>1</v>
      </c>
      <c r="C2021">
        <v>0</v>
      </c>
      <c r="D2021" t="s">
        <v>1910</v>
      </c>
      <c r="E2021" t="s">
        <v>930</v>
      </c>
      <c r="F2021" t="s">
        <v>930</v>
      </c>
      <c r="G2021">
        <v>9535</v>
      </c>
      <c r="H2021">
        <v>0</v>
      </c>
      <c r="I2021">
        <v>0</v>
      </c>
      <c r="J2021">
        <v>23</v>
      </c>
      <c r="K2021">
        <v>2</v>
      </c>
      <c r="L2021">
        <v>0</v>
      </c>
      <c r="M2021">
        <v>7406</v>
      </c>
      <c r="N2021" t="s">
        <v>1911</v>
      </c>
      <c r="O2021" t="s">
        <v>930</v>
      </c>
      <c r="Q2021" s="1">
        <v>0.40650406504065001</v>
      </c>
      <c r="R2021">
        <v>0.5</v>
      </c>
    </row>
    <row r="2022" spans="1:18">
      <c r="A2022">
        <v>7407</v>
      </c>
      <c r="B2022">
        <v>1</v>
      </c>
      <c r="C2022">
        <v>0</v>
      </c>
      <c r="D2022" t="s">
        <v>6450</v>
      </c>
      <c r="E2022" t="s">
        <v>930</v>
      </c>
      <c r="F2022" t="s">
        <v>930</v>
      </c>
      <c r="G2022">
        <v>9535</v>
      </c>
      <c r="H2022">
        <v>0</v>
      </c>
      <c r="I2022">
        <v>0</v>
      </c>
      <c r="J2022">
        <v>23</v>
      </c>
      <c r="K2022">
        <v>2</v>
      </c>
      <c r="L2022">
        <v>1</v>
      </c>
      <c r="M2022">
        <v>7407</v>
      </c>
      <c r="N2022" t="s">
        <v>6451</v>
      </c>
      <c r="O2022" t="s">
        <v>930</v>
      </c>
      <c r="Q2022" s="1">
        <v>25.869918699186993</v>
      </c>
      <c r="R2022">
        <v>31.82</v>
      </c>
    </row>
    <row r="2023" spans="1:18">
      <c r="A2023">
        <v>7408</v>
      </c>
      <c r="B2023">
        <v>1</v>
      </c>
      <c r="C2023">
        <v>0</v>
      </c>
      <c r="D2023" t="s">
        <v>1912</v>
      </c>
      <c r="E2023" t="s">
        <v>930</v>
      </c>
      <c r="F2023" t="s">
        <v>930</v>
      </c>
      <c r="G2023">
        <v>9535</v>
      </c>
      <c r="H2023">
        <v>0</v>
      </c>
      <c r="I2023">
        <v>0</v>
      </c>
      <c r="J2023">
        <v>23</v>
      </c>
      <c r="K2023">
        <v>2</v>
      </c>
      <c r="L2023">
        <v>0</v>
      </c>
      <c r="M2023">
        <v>7408</v>
      </c>
      <c r="N2023" t="s">
        <v>1913</v>
      </c>
      <c r="O2023" t="s">
        <v>930</v>
      </c>
      <c r="Q2023" s="1">
        <v>8.4552845528455283</v>
      </c>
      <c r="R2023">
        <v>10.4</v>
      </c>
    </row>
    <row r="2024" spans="1:18">
      <c r="A2024">
        <v>7409</v>
      </c>
      <c r="B2024">
        <v>1</v>
      </c>
      <c r="C2024">
        <v>0</v>
      </c>
      <c r="D2024" t="s">
        <v>6452</v>
      </c>
      <c r="E2024" t="s">
        <v>930</v>
      </c>
      <c r="F2024" t="s">
        <v>930</v>
      </c>
      <c r="G2024">
        <v>9535</v>
      </c>
      <c r="H2024">
        <v>0</v>
      </c>
      <c r="I2024">
        <v>0</v>
      </c>
      <c r="J2024">
        <v>23</v>
      </c>
      <c r="K2024">
        <v>2</v>
      </c>
      <c r="L2024">
        <v>0</v>
      </c>
      <c r="M2024">
        <v>7409</v>
      </c>
      <c r="N2024" t="s">
        <v>9294</v>
      </c>
      <c r="O2024" t="s">
        <v>930</v>
      </c>
      <c r="Q2024" s="1">
        <v>8.9430894308943074</v>
      </c>
      <c r="R2024">
        <v>11</v>
      </c>
    </row>
    <row r="2025" spans="1:18">
      <c r="A2025">
        <v>7410</v>
      </c>
      <c r="B2025">
        <v>1</v>
      </c>
      <c r="C2025">
        <v>0</v>
      </c>
      <c r="D2025" t="s">
        <v>6453</v>
      </c>
      <c r="E2025" t="s">
        <v>930</v>
      </c>
      <c r="F2025" t="s">
        <v>930</v>
      </c>
      <c r="G2025">
        <v>9535</v>
      </c>
      <c r="H2025">
        <v>0</v>
      </c>
      <c r="I2025">
        <v>0</v>
      </c>
      <c r="J2025">
        <v>23</v>
      </c>
      <c r="K2025">
        <v>2</v>
      </c>
      <c r="L2025">
        <v>0</v>
      </c>
      <c r="M2025">
        <v>7410</v>
      </c>
      <c r="N2025" t="s">
        <v>6454</v>
      </c>
      <c r="O2025" t="s">
        <v>930</v>
      </c>
      <c r="Q2025" s="1">
        <v>0.68292682926829196</v>
      </c>
      <c r="R2025">
        <v>0.84</v>
      </c>
    </row>
    <row r="2026" spans="1:18">
      <c r="A2026">
        <v>7411</v>
      </c>
      <c r="B2026">
        <v>1</v>
      </c>
      <c r="C2026">
        <v>0</v>
      </c>
      <c r="D2026" t="s">
        <v>6455</v>
      </c>
      <c r="E2026" t="s">
        <v>930</v>
      </c>
      <c r="F2026" t="s">
        <v>930</v>
      </c>
      <c r="G2026">
        <v>9535</v>
      </c>
      <c r="H2026">
        <v>0</v>
      </c>
      <c r="I2026">
        <v>0</v>
      </c>
      <c r="J2026">
        <v>23</v>
      </c>
      <c r="K2026">
        <v>2</v>
      </c>
      <c r="L2026">
        <v>0</v>
      </c>
      <c r="M2026">
        <v>7411</v>
      </c>
      <c r="N2026" t="s">
        <v>6456</v>
      </c>
      <c r="O2026" t="s">
        <v>930</v>
      </c>
      <c r="Q2026" s="1">
        <v>1.219512195121951</v>
      </c>
      <c r="R2026">
        <v>1.5</v>
      </c>
    </row>
    <row r="2027" spans="1:18">
      <c r="A2027">
        <v>7412</v>
      </c>
      <c r="B2027">
        <v>1</v>
      </c>
      <c r="C2027">
        <v>0</v>
      </c>
      <c r="D2027" t="s">
        <v>6457</v>
      </c>
      <c r="E2027" t="s">
        <v>930</v>
      </c>
      <c r="F2027" t="s">
        <v>930</v>
      </c>
      <c r="G2027">
        <v>9535</v>
      </c>
      <c r="H2027">
        <v>0</v>
      </c>
      <c r="I2027">
        <v>0</v>
      </c>
      <c r="J2027">
        <v>23</v>
      </c>
      <c r="K2027">
        <v>2</v>
      </c>
      <c r="L2027">
        <v>0</v>
      </c>
      <c r="M2027">
        <v>7412</v>
      </c>
      <c r="N2027" t="s">
        <v>6458</v>
      </c>
      <c r="O2027" t="s">
        <v>930</v>
      </c>
      <c r="Q2027" s="1">
        <v>25</v>
      </c>
      <c r="R2027">
        <v>30.75</v>
      </c>
    </row>
    <row r="2028" spans="1:18">
      <c r="A2028">
        <v>7414</v>
      </c>
      <c r="B2028">
        <v>1</v>
      </c>
      <c r="C2028">
        <v>0</v>
      </c>
      <c r="D2028" t="s">
        <v>1924</v>
      </c>
      <c r="E2028" t="s">
        <v>930</v>
      </c>
      <c r="F2028" t="s">
        <v>930</v>
      </c>
      <c r="G2028">
        <v>9535</v>
      </c>
      <c r="H2028">
        <v>0</v>
      </c>
      <c r="I2028">
        <v>0</v>
      </c>
      <c r="J2028">
        <v>23</v>
      </c>
      <c r="K2028">
        <v>2</v>
      </c>
      <c r="L2028">
        <v>0</v>
      </c>
      <c r="M2028">
        <v>7414</v>
      </c>
      <c r="N2028" t="s">
        <v>1925</v>
      </c>
      <c r="O2028" t="s">
        <v>930</v>
      </c>
      <c r="Q2028" s="1">
        <v>12.203252032520323</v>
      </c>
      <c r="R2028">
        <v>15.01</v>
      </c>
    </row>
    <row r="2029" spans="1:18">
      <c r="A2029">
        <v>7415</v>
      </c>
      <c r="B2029">
        <v>1</v>
      </c>
      <c r="C2029">
        <v>0</v>
      </c>
      <c r="D2029" t="s">
        <v>1926</v>
      </c>
      <c r="E2029" t="s">
        <v>930</v>
      </c>
      <c r="F2029" t="s">
        <v>930</v>
      </c>
      <c r="G2029">
        <v>9535</v>
      </c>
      <c r="H2029">
        <v>0</v>
      </c>
      <c r="I2029">
        <v>0</v>
      </c>
      <c r="J2029">
        <v>23</v>
      </c>
      <c r="K2029">
        <v>2</v>
      </c>
      <c r="L2029">
        <v>0</v>
      </c>
      <c r="M2029">
        <v>7415</v>
      </c>
      <c r="N2029" t="s">
        <v>9295</v>
      </c>
      <c r="O2029" t="s">
        <v>930</v>
      </c>
      <c r="Q2029" s="1">
        <v>10.56910569105691</v>
      </c>
      <c r="R2029">
        <v>13</v>
      </c>
    </row>
    <row r="2030" spans="1:18">
      <c r="A2030">
        <v>7416</v>
      </c>
      <c r="B2030">
        <v>1</v>
      </c>
      <c r="C2030">
        <v>0</v>
      </c>
      <c r="D2030" t="s">
        <v>1927</v>
      </c>
      <c r="E2030" t="s">
        <v>930</v>
      </c>
      <c r="F2030" t="s">
        <v>930</v>
      </c>
      <c r="G2030">
        <v>9535</v>
      </c>
      <c r="H2030">
        <v>0</v>
      </c>
      <c r="I2030">
        <v>0</v>
      </c>
      <c r="J2030">
        <v>23</v>
      </c>
      <c r="K2030">
        <v>2</v>
      </c>
      <c r="L2030">
        <v>0</v>
      </c>
      <c r="M2030">
        <v>7416</v>
      </c>
      <c r="N2030" t="s">
        <v>1928</v>
      </c>
      <c r="O2030" t="s">
        <v>930</v>
      </c>
      <c r="Q2030" s="1">
        <v>6.5609756097560972</v>
      </c>
      <c r="R2030">
        <v>8.07</v>
      </c>
    </row>
    <row r="2031" spans="1:18">
      <c r="A2031">
        <v>7417</v>
      </c>
      <c r="B2031">
        <v>1</v>
      </c>
      <c r="C2031">
        <v>0</v>
      </c>
      <c r="D2031" t="s">
        <v>1929</v>
      </c>
      <c r="E2031" t="s">
        <v>930</v>
      </c>
      <c r="F2031" t="s">
        <v>930</v>
      </c>
      <c r="G2031">
        <v>9535</v>
      </c>
      <c r="H2031">
        <v>0</v>
      </c>
      <c r="I2031">
        <v>0</v>
      </c>
      <c r="J2031">
        <v>23</v>
      </c>
      <c r="K2031">
        <v>2</v>
      </c>
      <c r="L2031">
        <v>0</v>
      </c>
      <c r="M2031">
        <v>7417</v>
      </c>
      <c r="N2031" t="s">
        <v>1930</v>
      </c>
      <c r="O2031" t="s">
        <v>930</v>
      </c>
      <c r="Q2031" s="1">
        <v>7.4471544715447147</v>
      </c>
      <c r="R2031">
        <v>9.16</v>
      </c>
    </row>
    <row r="2032" spans="1:18">
      <c r="A2032">
        <v>7418</v>
      </c>
      <c r="B2032">
        <v>1</v>
      </c>
      <c r="C2032">
        <v>0</v>
      </c>
      <c r="D2032" t="s">
        <v>1931</v>
      </c>
      <c r="E2032" t="s">
        <v>930</v>
      </c>
      <c r="F2032" t="s">
        <v>930</v>
      </c>
      <c r="G2032">
        <v>9535</v>
      </c>
      <c r="H2032">
        <v>0</v>
      </c>
      <c r="I2032">
        <v>0</v>
      </c>
      <c r="J2032">
        <v>23</v>
      </c>
      <c r="K2032">
        <v>2</v>
      </c>
      <c r="L2032">
        <v>0</v>
      </c>
      <c r="M2032">
        <v>7418</v>
      </c>
      <c r="N2032" t="s">
        <v>1932</v>
      </c>
      <c r="O2032" t="s">
        <v>930</v>
      </c>
      <c r="Q2032" s="1">
        <v>28.463414634146339</v>
      </c>
      <c r="R2032">
        <v>35.01</v>
      </c>
    </row>
    <row r="2033" spans="1:18">
      <c r="A2033">
        <v>7419</v>
      </c>
      <c r="B2033">
        <v>1</v>
      </c>
      <c r="C2033">
        <v>0</v>
      </c>
      <c r="D2033" t="s">
        <v>1933</v>
      </c>
      <c r="E2033" t="s">
        <v>930</v>
      </c>
      <c r="F2033" t="s">
        <v>930</v>
      </c>
      <c r="G2033">
        <v>9535</v>
      </c>
      <c r="H2033">
        <v>0</v>
      </c>
      <c r="I2033">
        <v>0</v>
      </c>
      <c r="J2033">
        <v>23</v>
      </c>
      <c r="K2033">
        <v>2</v>
      </c>
      <c r="L2033">
        <v>0</v>
      </c>
      <c r="M2033">
        <v>7419</v>
      </c>
      <c r="N2033" t="s">
        <v>1934</v>
      </c>
      <c r="O2033" t="s">
        <v>930</v>
      </c>
      <c r="Q2033" s="1">
        <v>2.5040650406504059</v>
      </c>
      <c r="R2033">
        <v>3.08</v>
      </c>
    </row>
    <row r="2034" spans="1:18">
      <c r="A2034">
        <v>7420</v>
      </c>
      <c r="B2034">
        <v>1</v>
      </c>
      <c r="C2034">
        <v>0</v>
      </c>
      <c r="D2034" t="s">
        <v>1935</v>
      </c>
      <c r="E2034" t="s">
        <v>930</v>
      </c>
      <c r="F2034" t="s">
        <v>930</v>
      </c>
      <c r="G2034">
        <v>9535</v>
      </c>
      <c r="H2034">
        <v>0</v>
      </c>
      <c r="I2034">
        <v>0</v>
      </c>
      <c r="J2034">
        <v>23</v>
      </c>
      <c r="K2034">
        <v>2</v>
      </c>
      <c r="L2034">
        <v>1</v>
      </c>
      <c r="M2034">
        <v>7420</v>
      </c>
      <c r="N2034" t="s">
        <v>1936</v>
      </c>
      <c r="O2034" t="s">
        <v>930</v>
      </c>
      <c r="Q2034" s="1">
        <v>4.8780487804878039</v>
      </c>
      <c r="R2034">
        <v>6</v>
      </c>
    </row>
    <row r="2035" spans="1:18">
      <c r="A2035">
        <v>7421</v>
      </c>
      <c r="B2035">
        <v>1</v>
      </c>
      <c r="C2035">
        <v>0</v>
      </c>
      <c r="D2035" t="s">
        <v>1937</v>
      </c>
      <c r="E2035" t="s">
        <v>930</v>
      </c>
      <c r="F2035" t="s">
        <v>930</v>
      </c>
      <c r="G2035">
        <v>9535</v>
      </c>
      <c r="H2035">
        <v>0</v>
      </c>
      <c r="I2035">
        <v>0</v>
      </c>
      <c r="J2035">
        <v>23</v>
      </c>
      <c r="K2035">
        <v>2</v>
      </c>
      <c r="L2035">
        <v>0</v>
      </c>
      <c r="M2035">
        <v>7421</v>
      </c>
      <c r="N2035" t="s">
        <v>1938</v>
      </c>
      <c r="O2035" t="s">
        <v>930</v>
      </c>
      <c r="Q2035" s="1">
        <v>5.2764227642276422</v>
      </c>
      <c r="R2035">
        <v>6.49</v>
      </c>
    </row>
    <row r="2036" spans="1:18">
      <c r="A2036">
        <v>7422</v>
      </c>
      <c r="B2036">
        <v>1</v>
      </c>
      <c r="C2036">
        <v>0</v>
      </c>
      <c r="D2036" t="s">
        <v>1939</v>
      </c>
      <c r="E2036" t="s">
        <v>930</v>
      </c>
      <c r="F2036" t="s">
        <v>930</v>
      </c>
      <c r="G2036">
        <v>9535</v>
      </c>
      <c r="H2036">
        <v>0</v>
      </c>
      <c r="I2036">
        <v>0</v>
      </c>
      <c r="J2036">
        <v>23</v>
      </c>
      <c r="K2036">
        <v>2</v>
      </c>
      <c r="L2036">
        <v>0</v>
      </c>
      <c r="M2036">
        <v>7422</v>
      </c>
      <c r="N2036" t="s">
        <v>1940</v>
      </c>
      <c r="O2036" t="s">
        <v>930</v>
      </c>
      <c r="Q2036" s="1">
        <v>105.6910569105691</v>
      </c>
      <c r="R2036">
        <v>130</v>
      </c>
    </row>
    <row r="2037" spans="1:18">
      <c r="A2037">
        <v>7423</v>
      </c>
      <c r="B2037">
        <v>1</v>
      </c>
      <c r="C2037">
        <v>0</v>
      </c>
      <c r="D2037" t="s">
        <v>1941</v>
      </c>
      <c r="E2037" t="s">
        <v>930</v>
      </c>
      <c r="F2037" t="s">
        <v>930</v>
      </c>
      <c r="G2037">
        <v>9535</v>
      </c>
      <c r="H2037">
        <v>0</v>
      </c>
      <c r="I2037">
        <v>0</v>
      </c>
      <c r="J2037">
        <v>23</v>
      </c>
      <c r="K2037">
        <v>2</v>
      </c>
      <c r="L2037">
        <v>0</v>
      </c>
      <c r="M2037">
        <v>7423</v>
      </c>
      <c r="N2037" t="s">
        <v>1942</v>
      </c>
      <c r="O2037" t="s">
        <v>930</v>
      </c>
      <c r="Q2037" s="1">
        <v>45.528455284552848</v>
      </c>
      <c r="R2037">
        <v>56</v>
      </c>
    </row>
    <row r="2038" spans="1:18">
      <c r="A2038">
        <v>7424</v>
      </c>
      <c r="B2038">
        <v>1</v>
      </c>
      <c r="C2038">
        <v>0</v>
      </c>
      <c r="D2038" t="s">
        <v>1943</v>
      </c>
      <c r="E2038" t="s">
        <v>930</v>
      </c>
      <c r="F2038" t="s">
        <v>930</v>
      </c>
      <c r="G2038">
        <v>9535</v>
      </c>
      <c r="H2038">
        <v>0</v>
      </c>
      <c r="I2038">
        <v>0</v>
      </c>
      <c r="J2038">
        <v>23</v>
      </c>
      <c r="K2038">
        <v>2</v>
      </c>
      <c r="L2038">
        <v>1</v>
      </c>
      <c r="M2038">
        <v>7424</v>
      </c>
      <c r="N2038" t="s">
        <v>1944</v>
      </c>
      <c r="O2038" t="s">
        <v>930</v>
      </c>
      <c r="Q2038" s="1">
        <v>40.650406504065039</v>
      </c>
      <c r="R2038">
        <v>50</v>
      </c>
    </row>
    <row r="2039" spans="1:18">
      <c r="A2039">
        <v>7425</v>
      </c>
      <c r="B2039">
        <v>1</v>
      </c>
      <c r="C2039">
        <v>0</v>
      </c>
      <c r="D2039" t="s">
        <v>1945</v>
      </c>
      <c r="E2039" t="s">
        <v>930</v>
      </c>
      <c r="F2039" t="s">
        <v>930</v>
      </c>
      <c r="G2039">
        <v>9535</v>
      </c>
      <c r="H2039">
        <v>0</v>
      </c>
      <c r="I2039">
        <v>0</v>
      </c>
      <c r="J2039">
        <v>23</v>
      </c>
      <c r="K2039">
        <v>2</v>
      </c>
      <c r="L2039">
        <v>0</v>
      </c>
      <c r="M2039">
        <v>7425</v>
      </c>
      <c r="N2039" t="s">
        <v>1946</v>
      </c>
      <c r="O2039" t="s">
        <v>930</v>
      </c>
      <c r="Q2039" s="1">
        <v>24.390243902439025</v>
      </c>
      <c r="R2039">
        <v>30</v>
      </c>
    </row>
    <row r="2040" spans="1:18">
      <c r="A2040">
        <v>7426</v>
      </c>
      <c r="B2040">
        <v>1</v>
      </c>
      <c r="C2040">
        <v>0</v>
      </c>
      <c r="D2040" t="s">
        <v>1947</v>
      </c>
      <c r="E2040" t="s">
        <v>930</v>
      </c>
      <c r="F2040" t="s">
        <v>930</v>
      </c>
      <c r="G2040">
        <v>9535</v>
      </c>
      <c r="H2040">
        <v>0</v>
      </c>
      <c r="I2040">
        <v>0</v>
      </c>
      <c r="J2040">
        <v>23</v>
      </c>
      <c r="K2040">
        <v>2</v>
      </c>
      <c r="L2040">
        <v>1</v>
      </c>
      <c r="M2040">
        <v>7426</v>
      </c>
      <c r="N2040" t="s">
        <v>1948</v>
      </c>
      <c r="O2040" t="s">
        <v>930</v>
      </c>
      <c r="Q2040" s="1">
        <v>528.46341463414637</v>
      </c>
      <c r="R2040">
        <v>650.01</v>
      </c>
    </row>
    <row r="2041" spans="1:18">
      <c r="A2041">
        <v>7427</v>
      </c>
      <c r="B2041">
        <v>1</v>
      </c>
      <c r="C2041">
        <v>0</v>
      </c>
      <c r="D2041" t="s">
        <v>1949</v>
      </c>
      <c r="E2041" t="s">
        <v>930</v>
      </c>
      <c r="F2041" t="s">
        <v>930</v>
      </c>
      <c r="G2041">
        <v>9535</v>
      </c>
      <c r="H2041">
        <v>0</v>
      </c>
      <c r="I2041">
        <v>0</v>
      </c>
      <c r="J2041">
        <v>23</v>
      </c>
      <c r="K2041">
        <v>2</v>
      </c>
      <c r="L2041">
        <v>1</v>
      </c>
      <c r="M2041">
        <v>7427</v>
      </c>
      <c r="N2041" t="s">
        <v>1950</v>
      </c>
      <c r="O2041" t="s">
        <v>930</v>
      </c>
      <c r="Q2041" s="1">
        <v>32.756097560975611</v>
      </c>
      <c r="R2041">
        <v>40.29</v>
      </c>
    </row>
    <row r="2042" spans="1:18">
      <c r="A2042">
        <v>7428</v>
      </c>
      <c r="B2042">
        <v>1</v>
      </c>
      <c r="C2042">
        <v>0</v>
      </c>
      <c r="D2042" t="s">
        <v>1922</v>
      </c>
      <c r="E2042" t="s">
        <v>930</v>
      </c>
      <c r="F2042" t="s">
        <v>930</v>
      </c>
      <c r="G2042">
        <v>9535</v>
      </c>
      <c r="H2042">
        <v>0</v>
      </c>
      <c r="I2042">
        <v>0</v>
      </c>
      <c r="J2042">
        <v>23</v>
      </c>
      <c r="K2042">
        <v>2</v>
      </c>
      <c r="L2042">
        <v>0</v>
      </c>
      <c r="M2042">
        <v>7428</v>
      </c>
      <c r="N2042" t="s">
        <v>1923</v>
      </c>
      <c r="O2042" t="s">
        <v>930</v>
      </c>
      <c r="Q2042" s="1">
        <v>0.81300813008130002</v>
      </c>
      <c r="R2042">
        <v>1</v>
      </c>
    </row>
    <row r="2043" spans="1:18">
      <c r="A2043">
        <v>7429</v>
      </c>
      <c r="B2043">
        <v>1</v>
      </c>
      <c r="C2043">
        <v>0</v>
      </c>
      <c r="D2043" t="s">
        <v>1951</v>
      </c>
      <c r="E2043" t="s">
        <v>930</v>
      </c>
      <c r="F2043" t="s">
        <v>930</v>
      </c>
      <c r="G2043">
        <v>9535</v>
      </c>
      <c r="H2043">
        <v>0</v>
      </c>
      <c r="I2043">
        <v>0</v>
      </c>
      <c r="J2043">
        <v>23</v>
      </c>
      <c r="K2043">
        <v>2</v>
      </c>
      <c r="L2043">
        <v>0</v>
      </c>
      <c r="M2043">
        <v>7429</v>
      </c>
      <c r="N2043" t="s">
        <v>1952</v>
      </c>
      <c r="O2043" t="s">
        <v>930</v>
      </c>
      <c r="Q2043" s="1">
        <v>18.333333333333332</v>
      </c>
      <c r="R2043">
        <v>22.55</v>
      </c>
    </row>
    <row r="2044" spans="1:18">
      <c r="A2044">
        <v>7430</v>
      </c>
      <c r="B2044">
        <v>1</v>
      </c>
      <c r="C2044">
        <v>0</v>
      </c>
      <c r="D2044" t="s">
        <v>1954</v>
      </c>
      <c r="E2044" t="s">
        <v>930</v>
      </c>
      <c r="F2044" t="s">
        <v>930</v>
      </c>
      <c r="G2044">
        <v>9535</v>
      </c>
      <c r="H2044">
        <v>0</v>
      </c>
      <c r="I2044">
        <v>0</v>
      </c>
      <c r="J2044">
        <v>23</v>
      </c>
      <c r="K2044">
        <v>2</v>
      </c>
      <c r="L2044">
        <v>0</v>
      </c>
      <c r="M2044">
        <v>7430</v>
      </c>
      <c r="N2044" t="s">
        <v>1955</v>
      </c>
      <c r="O2044" t="s">
        <v>930</v>
      </c>
      <c r="Q2044" s="1">
        <v>16.260162601626018</v>
      </c>
      <c r="R2044">
        <v>20</v>
      </c>
    </row>
    <row r="2045" spans="1:18">
      <c r="A2045">
        <v>7431</v>
      </c>
      <c r="B2045">
        <v>1</v>
      </c>
      <c r="C2045">
        <v>0</v>
      </c>
      <c r="D2045" t="s">
        <v>1956</v>
      </c>
      <c r="E2045" t="s">
        <v>930</v>
      </c>
      <c r="F2045" t="s">
        <v>930</v>
      </c>
      <c r="G2045">
        <v>9535</v>
      </c>
      <c r="H2045">
        <v>0</v>
      </c>
      <c r="I2045">
        <v>0</v>
      </c>
      <c r="J2045">
        <v>23</v>
      </c>
      <c r="K2045">
        <v>2</v>
      </c>
      <c r="L2045">
        <v>0</v>
      </c>
      <c r="M2045">
        <v>7431</v>
      </c>
      <c r="N2045" t="s">
        <v>1957</v>
      </c>
      <c r="O2045" t="s">
        <v>930</v>
      </c>
      <c r="Q2045" s="1">
        <v>19.512195121951219</v>
      </c>
      <c r="R2045">
        <v>24</v>
      </c>
    </row>
    <row r="2046" spans="1:18">
      <c r="A2046">
        <v>7432</v>
      </c>
      <c r="B2046">
        <v>1</v>
      </c>
      <c r="C2046">
        <v>0</v>
      </c>
      <c r="D2046" t="s">
        <v>1958</v>
      </c>
      <c r="E2046" t="s">
        <v>930</v>
      </c>
      <c r="F2046" t="s">
        <v>930</v>
      </c>
      <c r="G2046">
        <v>9535</v>
      </c>
      <c r="H2046">
        <v>0</v>
      </c>
      <c r="I2046">
        <v>0</v>
      </c>
      <c r="J2046">
        <v>23</v>
      </c>
      <c r="K2046">
        <v>2</v>
      </c>
      <c r="L2046">
        <v>0</v>
      </c>
      <c r="M2046">
        <v>7432</v>
      </c>
      <c r="N2046" t="s">
        <v>1959</v>
      </c>
      <c r="O2046" t="s">
        <v>930</v>
      </c>
      <c r="Q2046" s="1">
        <v>15.040650406504064</v>
      </c>
      <c r="R2046">
        <v>18.5</v>
      </c>
    </row>
    <row r="2047" spans="1:18">
      <c r="A2047">
        <v>7433</v>
      </c>
      <c r="B2047">
        <v>1</v>
      </c>
      <c r="C2047">
        <v>0</v>
      </c>
      <c r="D2047" t="s">
        <v>1960</v>
      </c>
      <c r="E2047" t="s">
        <v>930</v>
      </c>
      <c r="F2047" t="s">
        <v>930</v>
      </c>
      <c r="G2047">
        <v>9535</v>
      </c>
      <c r="H2047">
        <v>0</v>
      </c>
      <c r="I2047">
        <v>0</v>
      </c>
      <c r="J2047">
        <v>23</v>
      </c>
      <c r="K2047">
        <v>2</v>
      </c>
      <c r="L2047">
        <v>0</v>
      </c>
      <c r="M2047">
        <v>7433</v>
      </c>
      <c r="N2047" t="s">
        <v>1961</v>
      </c>
      <c r="O2047" t="s">
        <v>930</v>
      </c>
      <c r="Q2047" s="1">
        <v>8.9430894308943074</v>
      </c>
      <c r="R2047">
        <v>11</v>
      </c>
    </row>
    <row r="2048" spans="1:18">
      <c r="A2048">
        <v>7435</v>
      </c>
      <c r="B2048">
        <v>1</v>
      </c>
      <c r="C2048">
        <v>0</v>
      </c>
      <c r="D2048" t="s">
        <v>1962</v>
      </c>
      <c r="E2048" t="s">
        <v>930</v>
      </c>
      <c r="F2048" t="s">
        <v>930</v>
      </c>
      <c r="G2048">
        <v>9535</v>
      </c>
      <c r="H2048">
        <v>0</v>
      </c>
      <c r="I2048">
        <v>0</v>
      </c>
      <c r="J2048">
        <v>23</v>
      </c>
      <c r="K2048">
        <v>2</v>
      </c>
      <c r="L2048">
        <v>0</v>
      </c>
      <c r="M2048">
        <v>7435</v>
      </c>
      <c r="N2048" t="s">
        <v>1963</v>
      </c>
      <c r="O2048" t="s">
        <v>930</v>
      </c>
      <c r="Q2048" s="1">
        <v>4.0731707317073171</v>
      </c>
      <c r="R2048">
        <v>5.01</v>
      </c>
    </row>
    <row r="2049" spans="1:18">
      <c r="A2049">
        <v>7436</v>
      </c>
      <c r="B2049">
        <v>1</v>
      </c>
      <c r="C2049">
        <v>0</v>
      </c>
      <c r="D2049" t="s">
        <v>1964</v>
      </c>
      <c r="E2049" t="s">
        <v>930</v>
      </c>
      <c r="F2049" t="s">
        <v>930</v>
      </c>
      <c r="G2049">
        <v>9535</v>
      </c>
      <c r="H2049">
        <v>0</v>
      </c>
      <c r="I2049">
        <v>0</v>
      </c>
      <c r="J2049">
        <v>23</v>
      </c>
      <c r="K2049">
        <v>2</v>
      </c>
      <c r="L2049">
        <v>0</v>
      </c>
      <c r="M2049">
        <v>7436</v>
      </c>
      <c r="N2049" t="s">
        <v>1965</v>
      </c>
      <c r="O2049" t="s">
        <v>930</v>
      </c>
      <c r="Q2049" s="1">
        <v>6.48780487804878</v>
      </c>
      <c r="R2049">
        <v>7.98</v>
      </c>
    </row>
    <row r="2050" spans="1:18">
      <c r="A2050">
        <v>7437</v>
      </c>
      <c r="B2050">
        <v>1</v>
      </c>
      <c r="C2050">
        <v>0</v>
      </c>
      <c r="D2050" t="s">
        <v>1970</v>
      </c>
      <c r="E2050" t="s">
        <v>930</v>
      </c>
      <c r="F2050" t="s">
        <v>930</v>
      </c>
      <c r="G2050">
        <v>9535</v>
      </c>
      <c r="H2050">
        <v>0</v>
      </c>
      <c r="I2050">
        <v>0</v>
      </c>
      <c r="J2050">
        <v>23</v>
      </c>
      <c r="K2050">
        <v>2</v>
      </c>
      <c r="L2050">
        <v>1</v>
      </c>
      <c r="M2050">
        <v>7437</v>
      </c>
      <c r="N2050" t="s">
        <v>1971</v>
      </c>
      <c r="O2050" t="s">
        <v>930</v>
      </c>
      <c r="Q2050" s="1">
        <v>121.95121951219512</v>
      </c>
      <c r="R2050">
        <v>150</v>
      </c>
    </row>
    <row r="2051" spans="1:18">
      <c r="A2051">
        <v>7438</v>
      </c>
      <c r="B2051">
        <v>1</v>
      </c>
      <c r="C2051">
        <v>0</v>
      </c>
      <c r="D2051" t="s">
        <v>1972</v>
      </c>
      <c r="E2051" t="s">
        <v>930</v>
      </c>
      <c r="F2051" t="s">
        <v>930</v>
      </c>
      <c r="G2051">
        <v>9535</v>
      </c>
      <c r="H2051">
        <v>0</v>
      </c>
      <c r="I2051">
        <v>0</v>
      </c>
      <c r="J2051">
        <v>23</v>
      </c>
      <c r="K2051">
        <v>2</v>
      </c>
      <c r="L2051">
        <v>1</v>
      </c>
      <c r="M2051">
        <v>7438</v>
      </c>
      <c r="N2051" t="s">
        <v>1973</v>
      </c>
      <c r="O2051" t="s">
        <v>930</v>
      </c>
      <c r="Q2051" s="1">
        <v>227.64227642276421</v>
      </c>
      <c r="R2051">
        <v>280</v>
      </c>
    </row>
    <row r="2052" spans="1:18">
      <c r="A2052">
        <v>7439</v>
      </c>
      <c r="B2052">
        <v>1</v>
      </c>
      <c r="C2052">
        <v>0</v>
      </c>
      <c r="D2052" t="s">
        <v>6469</v>
      </c>
      <c r="E2052" t="s">
        <v>930</v>
      </c>
      <c r="F2052" t="s">
        <v>930</v>
      </c>
      <c r="G2052">
        <v>9535</v>
      </c>
      <c r="H2052">
        <v>0</v>
      </c>
      <c r="I2052">
        <v>0</v>
      </c>
      <c r="J2052">
        <v>23</v>
      </c>
      <c r="K2052">
        <v>2</v>
      </c>
      <c r="L2052">
        <v>0</v>
      </c>
      <c r="M2052">
        <v>7439</v>
      </c>
      <c r="N2052" t="s">
        <v>6470</v>
      </c>
      <c r="O2052" t="s">
        <v>930</v>
      </c>
      <c r="Q2052" s="1">
        <v>300</v>
      </c>
      <c r="R2052">
        <v>369</v>
      </c>
    </row>
    <row r="2053" spans="1:18">
      <c r="A2053">
        <v>7440</v>
      </c>
      <c r="B2053">
        <v>1</v>
      </c>
      <c r="C2053">
        <v>0</v>
      </c>
      <c r="D2053" t="s">
        <v>6471</v>
      </c>
      <c r="E2053" t="s">
        <v>930</v>
      </c>
      <c r="F2053" t="s">
        <v>930</v>
      </c>
      <c r="G2053">
        <v>9535</v>
      </c>
      <c r="H2053">
        <v>0</v>
      </c>
      <c r="I2053">
        <v>0</v>
      </c>
      <c r="J2053">
        <v>23</v>
      </c>
      <c r="K2053">
        <v>2</v>
      </c>
      <c r="L2053">
        <v>0</v>
      </c>
      <c r="M2053">
        <v>7440</v>
      </c>
      <c r="N2053" t="s">
        <v>6472</v>
      </c>
      <c r="O2053" t="s">
        <v>930</v>
      </c>
      <c r="Q2053" s="1">
        <v>8.1300813008130088</v>
      </c>
      <c r="R2053">
        <v>10</v>
      </c>
    </row>
    <row r="2054" spans="1:18">
      <c r="A2054">
        <v>7441</v>
      </c>
      <c r="B2054">
        <v>1</v>
      </c>
      <c r="C2054">
        <v>0</v>
      </c>
      <c r="D2054" t="s">
        <v>6473</v>
      </c>
      <c r="E2054" t="s">
        <v>930</v>
      </c>
      <c r="F2054" t="s">
        <v>930</v>
      </c>
      <c r="G2054">
        <v>9535</v>
      </c>
      <c r="H2054">
        <v>0</v>
      </c>
      <c r="I2054">
        <v>0</v>
      </c>
      <c r="J2054">
        <v>23</v>
      </c>
      <c r="K2054">
        <v>2</v>
      </c>
      <c r="L2054">
        <v>1</v>
      </c>
      <c r="M2054">
        <v>7441</v>
      </c>
      <c r="N2054" t="s">
        <v>6474</v>
      </c>
      <c r="O2054" t="s">
        <v>930</v>
      </c>
      <c r="Q2054" s="1">
        <v>8.1300813008130088</v>
      </c>
      <c r="R2054">
        <v>10</v>
      </c>
    </row>
    <row r="2055" spans="1:18">
      <c r="A2055">
        <v>7442</v>
      </c>
      <c r="B2055">
        <v>1</v>
      </c>
      <c r="C2055">
        <v>0</v>
      </c>
      <c r="D2055" t="s">
        <v>1992</v>
      </c>
      <c r="E2055" t="s">
        <v>930</v>
      </c>
      <c r="F2055" t="s">
        <v>930</v>
      </c>
      <c r="G2055">
        <v>9535</v>
      </c>
      <c r="H2055">
        <v>0</v>
      </c>
      <c r="I2055">
        <v>0</v>
      </c>
      <c r="J2055">
        <v>23</v>
      </c>
      <c r="K2055">
        <v>2</v>
      </c>
      <c r="L2055">
        <v>0</v>
      </c>
      <c r="M2055">
        <v>7442</v>
      </c>
      <c r="N2055" t="s">
        <v>1993</v>
      </c>
      <c r="O2055" t="s">
        <v>930</v>
      </c>
      <c r="Q2055" s="1">
        <v>325.20325203252031</v>
      </c>
      <c r="R2055">
        <v>400</v>
      </c>
    </row>
    <row r="2056" spans="1:18">
      <c r="A2056">
        <v>7443</v>
      </c>
      <c r="B2056">
        <v>1</v>
      </c>
      <c r="C2056">
        <v>0</v>
      </c>
      <c r="D2056" t="s">
        <v>1998</v>
      </c>
      <c r="E2056" t="s">
        <v>930</v>
      </c>
      <c r="F2056" t="s">
        <v>930</v>
      </c>
      <c r="G2056">
        <v>9535</v>
      </c>
      <c r="H2056">
        <v>0</v>
      </c>
      <c r="I2056">
        <v>0</v>
      </c>
      <c r="J2056">
        <v>23</v>
      </c>
      <c r="K2056">
        <v>2</v>
      </c>
      <c r="L2056">
        <v>0</v>
      </c>
      <c r="M2056">
        <v>7443</v>
      </c>
      <c r="N2056" t="s">
        <v>1999</v>
      </c>
      <c r="O2056" t="s">
        <v>930</v>
      </c>
      <c r="Q2056" s="1">
        <v>5.3983739837398366</v>
      </c>
      <c r="R2056">
        <v>6.64</v>
      </c>
    </row>
    <row r="2057" spans="1:18">
      <c r="A2057">
        <v>7444</v>
      </c>
      <c r="B2057">
        <v>1</v>
      </c>
      <c r="C2057">
        <v>0</v>
      </c>
      <c r="D2057" t="s">
        <v>2000</v>
      </c>
      <c r="E2057" t="s">
        <v>930</v>
      </c>
      <c r="F2057" t="s">
        <v>930</v>
      </c>
      <c r="G2057">
        <v>9535</v>
      </c>
      <c r="H2057">
        <v>0</v>
      </c>
      <c r="I2057">
        <v>0</v>
      </c>
      <c r="J2057">
        <v>23</v>
      </c>
      <c r="K2057">
        <v>2</v>
      </c>
      <c r="L2057">
        <v>1</v>
      </c>
      <c r="M2057">
        <v>7444</v>
      </c>
      <c r="N2057" t="s">
        <v>1946</v>
      </c>
      <c r="O2057" t="s">
        <v>930</v>
      </c>
      <c r="Q2057" s="1">
        <v>24.390243902439025</v>
      </c>
      <c r="R2057">
        <v>30</v>
      </c>
    </row>
    <row r="2058" spans="1:18">
      <c r="A2058">
        <v>7445</v>
      </c>
      <c r="B2058">
        <v>1</v>
      </c>
      <c r="C2058">
        <v>0</v>
      </c>
      <c r="D2058" t="s">
        <v>2001</v>
      </c>
      <c r="E2058" t="s">
        <v>930</v>
      </c>
      <c r="F2058" t="s">
        <v>930</v>
      </c>
      <c r="G2058">
        <v>9535</v>
      </c>
      <c r="H2058">
        <v>0</v>
      </c>
      <c r="I2058">
        <v>0</v>
      </c>
      <c r="J2058">
        <v>23</v>
      </c>
      <c r="K2058">
        <v>2</v>
      </c>
      <c r="L2058">
        <v>1</v>
      </c>
      <c r="M2058">
        <v>7445</v>
      </c>
      <c r="N2058" t="s">
        <v>2002</v>
      </c>
      <c r="O2058" t="s">
        <v>930</v>
      </c>
      <c r="Q2058" s="1">
        <v>4.8780487804878039</v>
      </c>
      <c r="R2058">
        <v>6</v>
      </c>
    </row>
    <row r="2059" spans="1:18">
      <c r="A2059">
        <v>7446</v>
      </c>
      <c r="B2059">
        <v>1</v>
      </c>
      <c r="C2059">
        <v>0</v>
      </c>
      <c r="D2059" t="s">
        <v>2003</v>
      </c>
      <c r="E2059" t="s">
        <v>930</v>
      </c>
      <c r="F2059" t="s">
        <v>930</v>
      </c>
      <c r="G2059">
        <v>9535</v>
      </c>
      <c r="H2059">
        <v>0</v>
      </c>
      <c r="I2059">
        <v>0</v>
      </c>
      <c r="J2059">
        <v>23</v>
      </c>
      <c r="K2059">
        <v>2</v>
      </c>
      <c r="L2059">
        <v>0</v>
      </c>
      <c r="M2059">
        <v>7446</v>
      </c>
      <c r="N2059" t="s">
        <v>2004</v>
      </c>
      <c r="O2059" t="s">
        <v>930</v>
      </c>
      <c r="Q2059" s="1">
        <v>364.44715447154471</v>
      </c>
      <c r="R2059">
        <v>448.27</v>
      </c>
    </row>
    <row r="2060" spans="1:18">
      <c r="A2060">
        <v>7447</v>
      </c>
      <c r="B2060">
        <v>1</v>
      </c>
      <c r="C2060">
        <v>0</v>
      </c>
      <c r="D2060" t="s">
        <v>2005</v>
      </c>
      <c r="E2060" t="s">
        <v>930</v>
      </c>
      <c r="F2060" t="s">
        <v>930</v>
      </c>
      <c r="G2060">
        <v>9535</v>
      </c>
      <c r="H2060">
        <v>0</v>
      </c>
      <c r="I2060">
        <v>0</v>
      </c>
      <c r="J2060">
        <v>23</v>
      </c>
      <c r="K2060">
        <v>2</v>
      </c>
      <c r="L2060">
        <v>0</v>
      </c>
      <c r="M2060">
        <v>7447</v>
      </c>
      <c r="N2060" t="s">
        <v>2006</v>
      </c>
      <c r="O2060" t="s">
        <v>930</v>
      </c>
      <c r="Q2060" s="1">
        <v>22.926829268292678</v>
      </c>
      <c r="R2060">
        <v>28.2</v>
      </c>
    </row>
    <row r="2061" spans="1:18">
      <c r="A2061">
        <v>7448</v>
      </c>
      <c r="B2061">
        <v>1</v>
      </c>
      <c r="C2061">
        <v>0</v>
      </c>
      <c r="D2061" t="s">
        <v>2007</v>
      </c>
      <c r="E2061" t="s">
        <v>930</v>
      </c>
      <c r="F2061" t="s">
        <v>930</v>
      </c>
      <c r="G2061">
        <v>9535</v>
      </c>
      <c r="H2061">
        <v>0</v>
      </c>
      <c r="I2061">
        <v>0</v>
      </c>
      <c r="J2061">
        <v>23</v>
      </c>
      <c r="K2061">
        <v>2</v>
      </c>
      <c r="L2061">
        <v>1</v>
      </c>
      <c r="M2061">
        <v>7448</v>
      </c>
      <c r="N2061" t="s">
        <v>2008</v>
      </c>
      <c r="O2061" t="s">
        <v>930</v>
      </c>
      <c r="Q2061" s="1">
        <v>4.8780487804878039</v>
      </c>
      <c r="R2061">
        <v>6</v>
      </c>
    </row>
    <row r="2062" spans="1:18">
      <c r="A2062">
        <v>7449</v>
      </c>
      <c r="B2062">
        <v>1</v>
      </c>
      <c r="C2062">
        <v>0</v>
      </c>
      <c r="D2062" t="s">
        <v>2009</v>
      </c>
      <c r="E2062" t="s">
        <v>930</v>
      </c>
      <c r="F2062" t="s">
        <v>8856</v>
      </c>
      <c r="G2062">
        <v>9535</v>
      </c>
      <c r="H2062">
        <v>0</v>
      </c>
      <c r="I2062">
        <v>0</v>
      </c>
      <c r="J2062">
        <v>23</v>
      </c>
      <c r="K2062">
        <v>2</v>
      </c>
      <c r="L2062">
        <v>0</v>
      </c>
      <c r="M2062">
        <v>7449</v>
      </c>
      <c r="N2062" t="s">
        <v>9296</v>
      </c>
      <c r="O2062" t="s">
        <v>930</v>
      </c>
      <c r="Q2062" s="1">
        <v>12.203252032520323</v>
      </c>
      <c r="R2062">
        <v>15.01</v>
      </c>
    </row>
    <row r="2063" spans="1:18">
      <c r="A2063">
        <v>7450</v>
      </c>
      <c r="B2063">
        <v>1</v>
      </c>
      <c r="C2063">
        <v>0</v>
      </c>
      <c r="D2063" t="s">
        <v>2010</v>
      </c>
      <c r="E2063" t="s">
        <v>930</v>
      </c>
      <c r="F2063" t="s">
        <v>8857</v>
      </c>
      <c r="G2063">
        <v>9535</v>
      </c>
      <c r="H2063">
        <v>0</v>
      </c>
      <c r="I2063">
        <v>0</v>
      </c>
      <c r="J2063">
        <v>23</v>
      </c>
      <c r="K2063">
        <v>2</v>
      </c>
      <c r="L2063">
        <v>0</v>
      </c>
      <c r="M2063">
        <v>7450</v>
      </c>
      <c r="N2063" t="s">
        <v>9297</v>
      </c>
      <c r="O2063" t="s">
        <v>930</v>
      </c>
      <c r="Q2063" s="1">
        <v>12.203252032520323</v>
      </c>
      <c r="R2063">
        <v>15.01</v>
      </c>
    </row>
    <row r="2064" spans="1:18">
      <c r="A2064">
        <v>7451</v>
      </c>
      <c r="B2064">
        <v>1</v>
      </c>
      <c r="C2064">
        <v>0</v>
      </c>
      <c r="D2064" t="s">
        <v>2011</v>
      </c>
      <c r="E2064" t="s">
        <v>930</v>
      </c>
      <c r="F2064" t="s">
        <v>930</v>
      </c>
      <c r="G2064">
        <v>9535</v>
      </c>
      <c r="H2064">
        <v>0</v>
      </c>
      <c r="I2064">
        <v>0</v>
      </c>
      <c r="J2064">
        <v>23</v>
      </c>
      <c r="K2064">
        <v>2</v>
      </c>
      <c r="L2064">
        <v>0</v>
      </c>
      <c r="M2064">
        <v>7451</v>
      </c>
      <c r="N2064" t="s">
        <v>2012</v>
      </c>
      <c r="O2064" t="s">
        <v>930</v>
      </c>
      <c r="Q2064" s="1">
        <v>11.089430894308943</v>
      </c>
      <c r="R2064">
        <v>13.64</v>
      </c>
    </row>
    <row r="2065" spans="1:18">
      <c r="A2065">
        <v>7452</v>
      </c>
      <c r="B2065">
        <v>1</v>
      </c>
      <c r="C2065">
        <v>0</v>
      </c>
      <c r="D2065" t="s">
        <v>2013</v>
      </c>
      <c r="E2065" t="s">
        <v>930</v>
      </c>
      <c r="F2065" t="s">
        <v>930</v>
      </c>
      <c r="G2065">
        <v>9535</v>
      </c>
      <c r="H2065">
        <v>0</v>
      </c>
      <c r="I2065">
        <v>0</v>
      </c>
      <c r="J2065">
        <v>23</v>
      </c>
      <c r="K2065">
        <v>2</v>
      </c>
      <c r="L2065">
        <v>0</v>
      </c>
      <c r="M2065">
        <v>7452</v>
      </c>
      <c r="N2065" t="s">
        <v>2014</v>
      </c>
      <c r="O2065" t="s">
        <v>930</v>
      </c>
      <c r="Q2065" s="1">
        <v>32.520325203252035</v>
      </c>
      <c r="R2065">
        <v>40</v>
      </c>
    </row>
    <row r="2066" spans="1:18">
      <c r="A2066">
        <v>7453</v>
      </c>
      <c r="B2066">
        <v>1</v>
      </c>
      <c r="C2066">
        <v>0</v>
      </c>
      <c r="D2066" t="s">
        <v>2019</v>
      </c>
      <c r="E2066" t="s">
        <v>930</v>
      </c>
      <c r="F2066" t="s">
        <v>930</v>
      </c>
      <c r="G2066">
        <v>9535</v>
      </c>
      <c r="H2066">
        <v>0</v>
      </c>
      <c r="I2066">
        <v>0</v>
      </c>
      <c r="J2066">
        <v>23</v>
      </c>
      <c r="K2066">
        <v>2</v>
      </c>
      <c r="L2066">
        <v>1</v>
      </c>
      <c r="M2066">
        <v>7453</v>
      </c>
      <c r="N2066" t="s">
        <v>2020</v>
      </c>
      <c r="O2066" t="s">
        <v>930</v>
      </c>
      <c r="Q2066" s="1">
        <v>14.796747967479673</v>
      </c>
      <c r="R2066">
        <v>18.2</v>
      </c>
    </row>
    <row r="2067" spans="1:18">
      <c r="A2067">
        <v>7454</v>
      </c>
      <c r="B2067">
        <v>1</v>
      </c>
      <c r="C2067">
        <v>0</v>
      </c>
      <c r="D2067" t="s">
        <v>2017</v>
      </c>
      <c r="E2067" t="s">
        <v>930</v>
      </c>
      <c r="F2067" t="s">
        <v>930</v>
      </c>
      <c r="G2067">
        <v>9535</v>
      </c>
      <c r="H2067">
        <v>0</v>
      </c>
      <c r="I2067">
        <v>0</v>
      </c>
      <c r="J2067">
        <v>23</v>
      </c>
      <c r="K2067">
        <v>2</v>
      </c>
      <c r="L2067">
        <v>0</v>
      </c>
      <c r="M2067">
        <v>7454</v>
      </c>
      <c r="N2067" t="s">
        <v>1940</v>
      </c>
      <c r="O2067" t="s">
        <v>930</v>
      </c>
      <c r="Q2067" s="1">
        <v>105.6910569105691</v>
      </c>
      <c r="R2067">
        <v>130</v>
      </c>
    </row>
    <row r="2068" spans="1:18">
      <c r="A2068">
        <v>7455</v>
      </c>
      <c r="B2068">
        <v>1</v>
      </c>
      <c r="C2068">
        <v>0</v>
      </c>
      <c r="D2068" t="s">
        <v>2018</v>
      </c>
      <c r="E2068" t="s">
        <v>930</v>
      </c>
      <c r="F2068" t="s">
        <v>930</v>
      </c>
      <c r="G2068">
        <v>9535</v>
      </c>
      <c r="H2068">
        <v>0</v>
      </c>
      <c r="I2068">
        <v>0</v>
      </c>
      <c r="J2068">
        <v>23</v>
      </c>
      <c r="K2068">
        <v>2</v>
      </c>
      <c r="L2068">
        <v>0</v>
      </c>
      <c r="M2068">
        <v>7455</v>
      </c>
      <c r="N2068" t="s">
        <v>1942</v>
      </c>
      <c r="O2068" t="s">
        <v>930</v>
      </c>
      <c r="Q2068" s="1">
        <v>53.658536585365859</v>
      </c>
      <c r="R2068">
        <v>66</v>
      </c>
    </row>
    <row r="2069" spans="1:18">
      <c r="A2069">
        <v>7456</v>
      </c>
      <c r="B2069">
        <v>1</v>
      </c>
      <c r="C2069">
        <v>0</v>
      </c>
      <c r="D2069" t="s">
        <v>2023</v>
      </c>
      <c r="E2069" t="s">
        <v>930</v>
      </c>
      <c r="F2069" t="s">
        <v>930</v>
      </c>
      <c r="G2069">
        <v>9535</v>
      </c>
      <c r="H2069">
        <v>0</v>
      </c>
      <c r="I2069">
        <v>0</v>
      </c>
      <c r="J2069">
        <v>23</v>
      </c>
      <c r="K2069">
        <v>2</v>
      </c>
      <c r="L2069">
        <v>0</v>
      </c>
      <c r="M2069">
        <v>7456</v>
      </c>
      <c r="N2069" t="s">
        <v>1946</v>
      </c>
      <c r="O2069" t="s">
        <v>930</v>
      </c>
      <c r="Q2069" s="1">
        <v>74</v>
      </c>
      <c r="R2069">
        <v>91.02</v>
      </c>
    </row>
    <row r="2070" spans="1:18">
      <c r="A2070">
        <v>7457</v>
      </c>
      <c r="B2070">
        <v>1</v>
      </c>
      <c r="C2070">
        <v>0</v>
      </c>
      <c r="D2070" t="s">
        <v>2024</v>
      </c>
      <c r="E2070" t="s">
        <v>930</v>
      </c>
      <c r="F2070" t="s">
        <v>930</v>
      </c>
      <c r="G2070">
        <v>9535</v>
      </c>
      <c r="H2070">
        <v>0</v>
      </c>
      <c r="I2070">
        <v>0</v>
      </c>
      <c r="J2070">
        <v>23</v>
      </c>
      <c r="K2070">
        <v>2</v>
      </c>
      <c r="L2070">
        <v>0</v>
      </c>
      <c r="M2070">
        <v>7457</v>
      </c>
      <c r="N2070" t="s">
        <v>2025</v>
      </c>
      <c r="O2070" t="s">
        <v>930</v>
      </c>
      <c r="Q2070" s="1">
        <v>40.650406504065039</v>
      </c>
      <c r="R2070">
        <v>50</v>
      </c>
    </row>
    <row r="2071" spans="1:18">
      <c r="A2071">
        <v>7458</v>
      </c>
      <c r="B2071">
        <v>1</v>
      </c>
      <c r="C2071">
        <v>0</v>
      </c>
      <c r="D2071" t="s">
        <v>6523</v>
      </c>
      <c r="E2071" t="s">
        <v>930</v>
      </c>
      <c r="F2071" t="s">
        <v>930</v>
      </c>
      <c r="G2071">
        <v>9535</v>
      </c>
      <c r="H2071">
        <v>0</v>
      </c>
      <c r="I2071">
        <v>0</v>
      </c>
      <c r="J2071">
        <v>23</v>
      </c>
      <c r="K2071">
        <v>2</v>
      </c>
      <c r="L2071">
        <v>0</v>
      </c>
      <c r="M2071">
        <v>7458</v>
      </c>
      <c r="N2071" t="s">
        <v>6524</v>
      </c>
      <c r="O2071" t="s">
        <v>930</v>
      </c>
      <c r="Q2071" s="1">
        <v>350</v>
      </c>
      <c r="R2071">
        <v>430.5</v>
      </c>
    </row>
    <row r="2072" spans="1:18">
      <c r="A2072">
        <v>7459</v>
      </c>
      <c r="B2072">
        <v>1</v>
      </c>
      <c r="C2072">
        <v>0</v>
      </c>
      <c r="D2072" t="s">
        <v>6527</v>
      </c>
      <c r="E2072" t="s">
        <v>930</v>
      </c>
      <c r="F2072" t="s">
        <v>930</v>
      </c>
      <c r="G2072">
        <v>9535</v>
      </c>
      <c r="H2072">
        <v>0</v>
      </c>
      <c r="I2072">
        <v>0</v>
      </c>
      <c r="J2072">
        <v>23</v>
      </c>
      <c r="K2072">
        <v>2</v>
      </c>
      <c r="L2072">
        <v>0</v>
      </c>
      <c r="M2072">
        <v>7459</v>
      </c>
      <c r="N2072" t="s">
        <v>6528</v>
      </c>
      <c r="O2072" t="s">
        <v>930</v>
      </c>
      <c r="Q2072" s="1">
        <v>4.8780487804878039</v>
      </c>
      <c r="R2072">
        <v>6</v>
      </c>
    </row>
    <row r="2073" spans="1:18">
      <c r="A2073">
        <v>7460</v>
      </c>
      <c r="B2073">
        <v>1</v>
      </c>
      <c r="C2073">
        <v>0</v>
      </c>
      <c r="D2073" t="s">
        <v>6529</v>
      </c>
      <c r="E2073" t="s">
        <v>930</v>
      </c>
      <c r="F2073" t="s">
        <v>930</v>
      </c>
      <c r="G2073">
        <v>9535</v>
      </c>
      <c r="H2073">
        <v>0</v>
      </c>
      <c r="I2073">
        <v>0</v>
      </c>
      <c r="J2073">
        <v>23</v>
      </c>
      <c r="K2073">
        <v>2</v>
      </c>
      <c r="L2073">
        <v>1</v>
      </c>
      <c r="M2073">
        <v>7460</v>
      </c>
      <c r="N2073" t="s">
        <v>6530</v>
      </c>
      <c r="O2073" t="s">
        <v>930</v>
      </c>
      <c r="Q2073" s="1">
        <v>8.1300813008130088</v>
      </c>
      <c r="R2073">
        <v>10</v>
      </c>
    </row>
    <row r="2074" spans="1:18">
      <c r="A2074">
        <v>7461</v>
      </c>
      <c r="B2074">
        <v>1</v>
      </c>
      <c r="C2074">
        <v>0</v>
      </c>
      <c r="D2074" t="s">
        <v>6531</v>
      </c>
      <c r="E2074" t="s">
        <v>930</v>
      </c>
      <c r="F2074" t="s">
        <v>930</v>
      </c>
      <c r="G2074">
        <v>9535</v>
      </c>
      <c r="H2074">
        <v>0</v>
      </c>
      <c r="I2074">
        <v>0</v>
      </c>
      <c r="J2074">
        <v>23</v>
      </c>
      <c r="K2074">
        <v>2</v>
      </c>
      <c r="L2074">
        <v>0</v>
      </c>
      <c r="M2074">
        <v>7461</v>
      </c>
      <c r="N2074" t="s">
        <v>6532</v>
      </c>
      <c r="O2074" t="s">
        <v>930</v>
      </c>
      <c r="Q2074" s="1">
        <v>4.8780487804878039</v>
      </c>
      <c r="R2074">
        <v>6</v>
      </c>
    </row>
    <row r="2075" spans="1:18">
      <c r="A2075">
        <v>7462</v>
      </c>
      <c r="B2075">
        <v>1</v>
      </c>
      <c r="C2075">
        <v>0</v>
      </c>
      <c r="D2075" t="s">
        <v>6533</v>
      </c>
      <c r="E2075" t="s">
        <v>930</v>
      </c>
      <c r="F2075" t="s">
        <v>930</v>
      </c>
      <c r="G2075">
        <v>9535</v>
      </c>
      <c r="H2075">
        <v>0</v>
      </c>
      <c r="I2075">
        <v>0</v>
      </c>
      <c r="J2075">
        <v>23</v>
      </c>
      <c r="K2075">
        <v>2</v>
      </c>
      <c r="L2075">
        <v>0</v>
      </c>
      <c r="M2075">
        <v>7462</v>
      </c>
      <c r="N2075" t="s">
        <v>6534</v>
      </c>
      <c r="O2075" t="s">
        <v>930</v>
      </c>
      <c r="Q2075" s="1">
        <v>8.1300813008130088</v>
      </c>
      <c r="R2075">
        <v>10</v>
      </c>
    </row>
    <row r="2076" spans="1:18">
      <c r="A2076">
        <v>7463</v>
      </c>
      <c r="B2076">
        <v>1</v>
      </c>
      <c r="C2076">
        <v>0</v>
      </c>
      <c r="D2076" t="s">
        <v>6537</v>
      </c>
      <c r="E2076" t="s">
        <v>930</v>
      </c>
      <c r="F2076" t="s">
        <v>930</v>
      </c>
      <c r="G2076">
        <v>9535</v>
      </c>
      <c r="H2076">
        <v>0</v>
      </c>
      <c r="I2076">
        <v>0</v>
      </c>
      <c r="J2076">
        <v>23</v>
      </c>
      <c r="K2076">
        <v>2</v>
      </c>
      <c r="L2076">
        <v>0</v>
      </c>
      <c r="M2076">
        <v>7463</v>
      </c>
      <c r="N2076" t="s">
        <v>6538</v>
      </c>
      <c r="O2076" t="s">
        <v>930</v>
      </c>
      <c r="Q2076" s="1">
        <v>4.8780487804878039</v>
      </c>
      <c r="R2076">
        <v>6</v>
      </c>
    </row>
    <row r="2077" spans="1:18">
      <c r="A2077">
        <v>7464</v>
      </c>
      <c r="B2077">
        <v>1</v>
      </c>
      <c r="C2077">
        <v>0</v>
      </c>
      <c r="D2077" t="s">
        <v>6547</v>
      </c>
      <c r="E2077" t="s">
        <v>930</v>
      </c>
      <c r="F2077" t="s">
        <v>930</v>
      </c>
      <c r="G2077">
        <v>9535</v>
      </c>
      <c r="H2077">
        <v>0</v>
      </c>
      <c r="I2077">
        <v>0</v>
      </c>
      <c r="J2077">
        <v>23</v>
      </c>
      <c r="K2077">
        <v>2</v>
      </c>
      <c r="L2077">
        <v>0</v>
      </c>
      <c r="M2077">
        <v>7464</v>
      </c>
      <c r="N2077" t="s">
        <v>6548</v>
      </c>
      <c r="O2077" t="s">
        <v>930</v>
      </c>
      <c r="Q2077" s="1">
        <v>29.268292682926827</v>
      </c>
      <c r="R2077">
        <v>36</v>
      </c>
    </row>
    <row r="2078" spans="1:18">
      <c r="A2078">
        <v>7465</v>
      </c>
      <c r="B2078">
        <v>1</v>
      </c>
      <c r="C2078">
        <v>0</v>
      </c>
      <c r="D2078" t="s">
        <v>2063</v>
      </c>
      <c r="E2078" t="s">
        <v>930</v>
      </c>
      <c r="F2078" t="s">
        <v>930</v>
      </c>
      <c r="G2078">
        <v>9535</v>
      </c>
      <c r="H2078">
        <v>0</v>
      </c>
      <c r="I2078">
        <v>0</v>
      </c>
      <c r="J2078">
        <v>23</v>
      </c>
      <c r="K2078">
        <v>2</v>
      </c>
      <c r="L2078">
        <v>0</v>
      </c>
      <c r="M2078">
        <v>7465</v>
      </c>
      <c r="N2078" t="s">
        <v>9298</v>
      </c>
      <c r="O2078" t="s">
        <v>930</v>
      </c>
      <c r="Q2078" s="1">
        <v>21.95121951219512</v>
      </c>
      <c r="R2078">
        <v>27</v>
      </c>
    </row>
    <row r="2079" spans="1:18">
      <c r="A2079">
        <v>7466</v>
      </c>
      <c r="B2079">
        <v>1</v>
      </c>
      <c r="C2079">
        <v>0</v>
      </c>
      <c r="D2079" t="s">
        <v>2064</v>
      </c>
      <c r="E2079" t="s">
        <v>930</v>
      </c>
      <c r="F2079" t="s">
        <v>930</v>
      </c>
      <c r="G2079">
        <v>9535</v>
      </c>
      <c r="H2079">
        <v>0</v>
      </c>
      <c r="I2079">
        <v>0</v>
      </c>
      <c r="J2079">
        <v>23</v>
      </c>
      <c r="K2079">
        <v>2</v>
      </c>
      <c r="L2079">
        <v>0</v>
      </c>
      <c r="M2079">
        <v>7466</v>
      </c>
      <c r="N2079" t="s">
        <v>9299</v>
      </c>
      <c r="O2079" t="s">
        <v>930</v>
      </c>
      <c r="Q2079" s="1">
        <v>16.260162601626018</v>
      </c>
      <c r="R2079">
        <v>20</v>
      </c>
    </row>
    <row r="2080" spans="1:18">
      <c r="A2080">
        <v>7467</v>
      </c>
      <c r="B2080">
        <v>1</v>
      </c>
      <c r="C2080">
        <v>0</v>
      </c>
      <c r="D2080" t="s">
        <v>2067</v>
      </c>
      <c r="E2080" t="s">
        <v>930</v>
      </c>
      <c r="F2080" t="s">
        <v>930</v>
      </c>
      <c r="G2080">
        <v>9535</v>
      </c>
      <c r="H2080">
        <v>0</v>
      </c>
      <c r="I2080">
        <v>0</v>
      </c>
      <c r="J2080">
        <v>23</v>
      </c>
      <c r="K2080">
        <v>2</v>
      </c>
      <c r="L2080">
        <v>0</v>
      </c>
      <c r="M2080">
        <v>7467</v>
      </c>
      <c r="N2080" t="s">
        <v>2068</v>
      </c>
      <c r="O2080" t="s">
        <v>930</v>
      </c>
      <c r="Q2080" s="1">
        <v>284.55284552845529</v>
      </c>
      <c r="R2080">
        <v>350</v>
      </c>
    </row>
    <row r="2081" spans="1:18">
      <c r="A2081">
        <v>7468</v>
      </c>
      <c r="B2081">
        <v>1</v>
      </c>
      <c r="C2081">
        <v>0</v>
      </c>
      <c r="D2081" t="s">
        <v>2069</v>
      </c>
      <c r="E2081" t="s">
        <v>930</v>
      </c>
      <c r="F2081" t="s">
        <v>930</v>
      </c>
      <c r="G2081">
        <v>9535</v>
      </c>
      <c r="H2081">
        <v>0</v>
      </c>
      <c r="I2081">
        <v>0</v>
      </c>
      <c r="J2081">
        <v>23</v>
      </c>
      <c r="K2081">
        <v>2</v>
      </c>
      <c r="L2081">
        <v>0</v>
      </c>
      <c r="M2081">
        <v>7468</v>
      </c>
      <c r="N2081" t="s">
        <v>2070</v>
      </c>
      <c r="O2081" t="s">
        <v>930</v>
      </c>
      <c r="Q2081" s="1">
        <v>284.55284552845529</v>
      </c>
      <c r="R2081">
        <v>350</v>
      </c>
    </row>
    <row r="2082" spans="1:18">
      <c r="A2082">
        <v>7469</v>
      </c>
      <c r="B2082">
        <v>1</v>
      </c>
      <c r="C2082">
        <v>1</v>
      </c>
      <c r="D2082" t="s">
        <v>2093</v>
      </c>
      <c r="E2082" t="s">
        <v>930</v>
      </c>
      <c r="F2082" t="s">
        <v>930</v>
      </c>
      <c r="G2082">
        <v>9535</v>
      </c>
      <c r="H2082">
        <v>0</v>
      </c>
      <c r="I2082">
        <v>0</v>
      </c>
      <c r="J2082">
        <v>23</v>
      </c>
      <c r="K2082">
        <v>2</v>
      </c>
      <c r="L2082">
        <v>0</v>
      </c>
      <c r="M2082">
        <v>7469</v>
      </c>
      <c r="N2082" t="s">
        <v>2094</v>
      </c>
      <c r="O2082" t="s">
        <v>930</v>
      </c>
      <c r="Q2082" s="1">
        <v>29.422764227642276</v>
      </c>
      <c r="R2082">
        <v>36.19</v>
      </c>
    </row>
    <row r="2083" spans="1:18">
      <c r="A2083">
        <v>7470</v>
      </c>
      <c r="B2083">
        <v>1</v>
      </c>
      <c r="C2083">
        <v>0</v>
      </c>
      <c r="D2083" t="s">
        <v>8763</v>
      </c>
      <c r="E2083" t="s">
        <v>930</v>
      </c>
      <c r="F2083" t="s">
        <v>8858</v>
      </c>
      <c r="G2083">
        <v>9535</v>
      </c>
      <c r="H2083">
        <v>0</v>
      </c>
      <c r="I2083">
        <v>0</v>
      </c>
      <c r="J2083">
        <v>23</v>
      </c>
      <c r="K2083">
        <v>2</v>
      </c>
      <c r="L2083">
        <v>0</v>
      </c>
      <c r="M2083">
        <v>7470</v>
      </c>
      <c r="N2083" t="s">
        <v>2095</v>
      </c>
      <c r="O2083" t="s">
        <v>930</v>
      </c>
      <c r="Q2083" s="1">
        <v>45.528455284552848</v>
      </c>
      <c r="R2083">
        <v>56</v>
      </c>
    </row>
    <row r="2084" spans="1:18">
      <c r="A2084">
        <v>7471</v>
      </c>
      <c r="B2084">
        <v>1</v>
      </c>
      <c r="C2084">
        <v>0</v>
      </c>
      <c r="D2084" t="s">
        <v>2096</v>
      </c>
      <c r="E2084" t="s">
        <v>930</v>
      </c>
      <c r="F2084" t="s">
        <v>930</v>
      </c>
      <c r="G2084">
        <v>9535</v>
      </c>
      <c r="H2084">
        <v>0</v>
      </c>
      <c r="I2084">
        <v>0</v>
      </c>
      <c r="J2084">
        <v>23</v>
      </c>
      <c r="K2084">
        <v>2</v>
      </c>
      <c r="L2084">
        <v>0</v>
      </c>
      <c r="M2084">
        <v>7471</v>
      </c>
      <c r="N2084" t="s">
        <v>2097</v>
      </c>
      <c r="O2084" t="s">
        <v>930</v>
      </c>
      <c r="Q2084" s="1">
        <v>8.9430894308943074</v>
      </c>
      <c r="R2084">
        <v>11</v>
      </c>
    </row>
    <row r="2085" spans="1:18">
      <c r="A2085">
        <v>7472</v>
      </c>
      <c r="B2085">
        <v>1</v>
      </c>
      <c r="C2085">
        <v>0</v>
      </c>
      <c r="D2085" t="s">
        <v>2098</v>
      </c>
      <c r="E2085" t="s">
        <v>930</v>
      </c>
      <c r="F2085" t="s">
        <v>930</v>
      </c>
      <c r="G2085">
        <v>9535</v>
      </c>
      <c r="H2085">
        <v>0</v>
      </c>
      <c r="I2085">
        <v>0</v>
      </c>
      <c r="J2085">
        <v>23</v>
      </c>
      <c r="K2085">
        <v>2</v>
      </c>
      <c r="L2085">
        <v>0</v>
      </c>
      <c r="M2085">
        <v>7472</v>
      </c>
      <c r="N2085" t="s">
        <v>2099</v>
      </c>
      <c r="O2085" t="s">
        <v>930</v>
      </c>
      <c r="Q2085" s="1">
        <v>4.8780487804878039</v>
      </c>
      <c r="R2085">
        <v>6</v>
      </c>
    </row>
    <row r="2086" spans="1:18">
      <c r="A2086">
        <v>7473</v>
      </c>
      <c r="B2086">
        <v>1</v>
      </c>
      <c r="C2086">
        <v>0</v>
      </c>
      <c r="D2086" t="s">
        <v>2100</v>
      </c>
      <c r="E2086" t="s">
        <v>930</v>
      </c>
      <c r="F2086" t="s">
        <v>930</v>
      </c>
      <c r="G2086">
        <v>9535</v>
      </c>
      <c r="H2086">
        <v>0</v>
      </c>
      <c r="I2086">
        <v>0</v>
      </c>
      <c r="J2086">
        <v>23</v>
      </c>
      <c r="K2086">
        <v>2</v>
      </c>
      <c r="L2086">
        <v>0</v>
      </c>
      <c r="M2086">
        <v>7473</v>
      </c>
      <c r="N2086" t="s">
        <v>2101</v>
      </c>
      <c r="O2086" t="s">
        <v>930</v>
      </c>
      <c r="Q2086" s="1">
        <v>5.6910569105691051</v>
      </c>
      <c r="R2086">
        <v>7</v>
      </c>
    </row>
    <row r="2087" spans="1:18">
      <c r="A2087">
        <v>7474</v>
      </c>
      <c r="B2087">
        <v>1</v>
      </c>
      <c r="C2087">
        <v>0</v>
      </c>
      <c r="D2087" t="s">
        <v>2102</v>
      </c>
      <c r="E2087" t="s">
        <v>930</v>
      </c>
      <c r="F2087" t="s">
        <v>930</v>
      </c>
      <c r="G2087">
        <v>9535</v>
      </c>
      <c r="H2087">
        <v>0</v>
      </c>
      <c r="I2087">
        <v>0</v>
      </c>
      <c r="J2087">
        <v>23</v>
      </c>
      <c r="K2087">
        <v>2</v>
      </c>
      <c r="L2087">
        <v>0</v>
      </c>
      <c r="M2087">
        <v>7474</v>
      </c>
      <c r="N2087" t="s">
        <v>2103</v>
      </c>
      <c r="O2087" t="s">
        <v>930</v>
      </c>
      <c r="Q2087" s="1">
        <v>18.699186991869919</v>
      </c>
      <c r="R2087">
        <v>23</v>
      </c>
    </row>
    <row r="2088" spans="1:18">
      <c r="A2088">
        <v>7475</v>
      </c>
      <c r="B2088">
        <v>1</v>
      </c>
      <c r="C2088">
        <v>0</v>
      </c>
      <c r="D2088" t="s">
        <v>8764</v>
      </c>
      <c r="E2088" t="s">
        <v>930</v>
      </c>
      <c r="F2088" t="s">
        <v>8859</v>
      </c>
      <c r="G2088">
        <v>9535</v>
      </c>
      <c r="H2088">
        <v>0</v>
      </c>
      <c r="I2088">
        <v>0</v>
      </c>
      <c r="J2088">
        <v>23</v>
      </c>
      <c r="K2088">
        <v>2</v>
      </c>
      <c r="L2088">
        <v>0</v>
      </c>
      <c r="M2088">
        <v>7475</v>
      </c>
      <c r="N2088" t="s">
        <v>2104</v>
      </c>
      <c r="O2088" t="s">
        <v>930</v>
      </c>
      <c r="Q2088" s="1">
        <v>2.926829268292682</v>
      </c>
      <c r="R2088">
        <v>3.6</v>
      </c>
    </row>
    <row r="2089" spans="1:18">
      <c r="A2089">
        <v>7476</v>
      </c>
      <c r="B2089">
        <v>1</v>
      </c>
      <c r="C2089">
        <v>0</v>
      </c>
      <c r="D2089" t="s">
        <v>2105</v>
      </c>
      <c r="E2089" t="s">
        <v>930</v>
      </c>
      <c r="F2089" t="s">
        <v>930</v>
      </c>
      <c r="G2089">
        <v>9535</v>
      </c>
      <c r="H2089">
        <v>0</v>
      </c>
      <c r="I2089">
        <v>0</v>
      </c>
      <c r="J2089">
        <v>23</v>
      </c>
      <c r="K2089">
        <v>2</v>
      </c>
      <c r="L2089">
        <v>0</v>
      </c>
      <c r="M2089">
        <v>7476</v>
      </c>
      <c r="N2089" t="s">
        <v>2106</v>
      </c>
      <c r="O2089" t="s">
        <v>930</v>
      </c>
      <c r="Q2089" s="1">
        <v>4.0731707317073171</v>
      </c>
      <c r="R2089">
        <v>5.01</v>
      </c>
    </row>
    <row r="2090" spans="1:18">
      <c r="A2090">
        <v>7477</v>
      </c>
      <c r="B2090">
        <v>1</v>
      </c>
      <c r="C2090">
        <v>0</v>
      </c>
      <c r="D2090" t="s">
        <v>2107</v>
      </c>
      <c r="E2090" t="s">
        <v>930</v>
      </c>
      <c r="F2090" t="s">
        <v>930</v>
      </c>
      <c r="G2090">
        <v>9535</v>
      </c>
      <c r="H2090">
        <v>0</v>
      </c>
      <c r="I2090">
        <v>0</v>
      </c>
      <c r="J2090">
        <v>23</v>
      </c>
      <c r="K2090">
        <v>2</v>
      </c>
      <c r="L2090">
        <v>0</v>
      </c>
      <c r="M2090">
        <v>7477</v>
      </c>
      <c r="N2090" t="s">
        <v>2108</v>
      </c>
      <c r="O2090" t="s">
        <v>930</v>
      </c>
      <c r="Q2090" s="1">
        <v>65.040650406504071</v>
      </c>
      <c r="R2090">
        <v>80</v>
      </c>
    </row>
    <row r="2091" spans="1:18">
      <c r="A2091">
        <v>7478</v>
      </c>
      <c r="B2091">
        <v>1</v>
      </c>
      <c r="C2091">
        <v>0</v>
      </c>
      <c r="D2091" t="s">
        <v>2109</v>
      </c>
      <c r="E2091" t="s">
        <v>930</v>
      </c>
      <c r="F2091" t="s">
        <v>930</v>
      </c>
      <c r="G2091">
        <v>9535</v>
      </c>
      <c r="H2091">
        <v>0</v>
      </c>
      <c r="I2091">
        <v>0</v>
      </c>
      <c r="J2091">
        <v>23</v>
      </c>
      <c r="K2091">
        <v>2</v>
      </c>
      <c r="L2091">
        <v>0</v>
      </c>
      <c r="M2091">
        <v>7478</v>
      </c>
      <c r="N2091" t="s">
        <v>9419</v>
      </c>
      <c r="O2091" t="s">
        <v>930</v>
      </c>
      <c r="Q2091" s="1">
        <v>97.560975609756099</v>
      </c>
      <c r="R2091">
        <v>120</v>
      </c>
    </row>
    <row r="2092" spans="1:18">
      <c r="A2092">
        <v>7479</v>
      </c>
      <c r="B2092">
        <v>1</v>
      </c>
      <c r="C2092">
        <v>0</v>
      </c>
      <c r="D2092" t="s">
        <v>2110</v>
      </c>
      <c r="E2092" t="s">
        <v>930</v>
      </c>
      <c r="F2092" t="s">
        <v>930</v>
      </c>
      <c r="G2092">
        <v>9535</v>
      </c>
      <c r="H2092">
        <v>0</v>
      </c>
      <c r="I2092">
        <v>0</v>
      </c>
      <c r="J2092">
        <v>23</v>
      </c>
      <c r="K2092">
        <v>2</v>
      </c>
      <c r="L2092">
        <v>1</v>
      </c>
      <c r="M2092">
        <v>7479</v>
      </c>
      <c r="N2092" t="s">
        <v>2111</v>
      </c>
      <c r="O2092" t="s">
        <v>930</v>
      </c>
      <c r="Q2092" s="1">
        <v>97.560975609756099</v>
      </c>
      <c r="R2092">
        <v>120</v>
      </c>
    </row>
    <row r="2093" spans="1:18">
      <c r="A2093">
        <v>7480</v>
      </c>
      <c r="B2093">
        <v>1</v>
      </c>
      <c r="C2093">
        <v>0</v>
      </c>
      <c r="D2093" t="s">
        <v>2112</v>
      </c>
      <c r="E2093" t="s">
        <v>930</v>
      </c>
      <c r="F2093" t="s">
        <v>930</v>
      </c>
      <c r="G2093">
        <v>9535</v>
      </c>
      <c r="H2093">
        <v>0</v>
      </c>
      <c r="I2093">
        <v>0</v>
      </c>
      <c r="J2093">
        <v>23</v>
      </c>
      <c r="K2093">
        <v>2</v>
      </c>
      <c r="L2093">
        <v>0</v>
      </c>
      <c r="M2093">
        <v>7480</v>
      </c>
      <c r="N2093" t="s">
        <v>9420</v>
      </c>
      <c r="O2093" t="s">
        <v>930</v>
      </c>
      <c r="Q2093" s="1">
        <v>284.55284552845529</v>
      </c>
      <c r="R2093">
        <v>350</v>
      </c>
    </row>
    <row r="2094" spans="1:18">
      <c r="A2094">
        <v>7481</v>
      </c>
      <c r="B2094">
        <v>1</v>
      </c>
      <c r="C2094">
        <v>0</v>
      </c>
      <c r="D2094" t="s">
        <v>2119</v>
      </c>
      <c r="E2094" t="s">
        <v>930</v>
      </c>
      <c r="F2094" t="s">
        <v>930</v>
      </c>
      <c r="G2094">
        <v>9535</v>
      </c>
      <c r="H2094">
        <v>0</v>
      </c>
      <c r="I2094">
        <v>0</v>
      </c>
      <c r="J2094">
        <v>23</v>
      </c>
      <c r="K2094">
        <v>2</v>
      </c>
      <c r="L2094">
        <v>0</v>
      </c>
      <c r="M2094">
        <v>7481</v>
      </c>
      <c r="N2094" t="s">
        <v>2120</v>
      </c>
      <c r="O2094" t="s">
        <v>930</v>
      </c>
      <c r="Q2094" s="1">
        <v>21.13821138211382</v>
      </c>
      <c r="R2094">
        <v>26</v>
      </c>
    </row>
    <row r="2095" spans="1:18">
      <c r="A2095">
        <v>7482</v>
      </c>
      <c r="B2095">
        <v>1</v>
      </c>
      <c r="C2095">
        <v>0</v>
      </c>
      <c r="D2095" t="s">
        <v>2121</v>
      </c>
      <c r="E2095" t="s">
        <v>930</v>
      </c>
      <c r="F2095" t="s">
        <v>930</v>
      </c>
      <c r="G2095">
        <v>9535</v>
      </c>
      <c r="H2095">
        <v>0</v>
      </c>
      <c r="I2095">
        <v>0</v>
      </c>
      <c r="J2095">
        <v>23</v>
      </c>
      <c r="K2095">
        <v>2</v>
      </c>
      <c r="L2095">
        <v>1</v>
      </c>
      <c r="M2095">
        <v>7482</v>
      </c>
      <c r="N2095" t="s">
        <v>2122</v>
      </c>
      <c r="O2095" t="s">
        <v>930</v>
      </c>
      <c r="Q2095" s="1">
        <v>4.2520325203252032</v>
      </c>
      <c r="R2095">
        <v>5.23</v>
      </c>
    </row>
    <row r="2096" spans="1:18">
      <c r="A2096">
        <v>7483</v>
      </c>
      <c r="B2096">
        <v>1</v>
      </c>
      <c r="C2096">
        <v>0</v>
      </c>
      <c r="D2096" t="s">
        <v>2123</v>
      </c>
      <c r="E2096" t="s">
        <v>930</v>
      </c>
      <c r="F2096" t="s">
        <v>930</v>
      </c>
      <c r="G2096">
        <v>9535</v>
      </c>
      <c r="H2096">
        <v>0</v>
      </c>
      <c r="I2096">
        <v>0</v>
      </c>
      <c r="J2096">
        <v>23</v>
      </c>
      <c r="K2096">
        <v>2</v>
      </c>
      <c r="L2096">
        <v>0</v>
      </c>
      <c r="M2096">
        <v>7483</v>
      </c>
      <c r="N2096" t="s">
        <v>2103</v>
      </c>
      <c r="O2096" t="s">
        <v>930</v>
      </c>
      <c r="Q2096" s="1">
        <v>24.390243902439025</v>
      </c>
      <c r="R2096">
        <v>30</v>
      </c>
    </row>
    <row r="2097" spans="1:18">
      <c r="A2097">
        <v>7484</v>
      </c>
      <c r="B2097">
        <v>1</v>
      </c>
      <c r="C2097">
        <v>0</v>
      </c>
      <c r="D2097" t="s">
        <v>2124</v>
      </c>
      <c r="E2097" t="s">
        <v>930</v>
      </c>
      <c r="F2097" t="s">
        <v>930</v>
      </c>
      <c r="G2097">
        <v>9535</v>
      </c>
      <c r="H2097">
        <v>0</v>
      </c>
      <c r="I2097">
        <v>0</v>
      </c>
      <c r="J2097">
        <v>23</v>
      </c>
      <c r="K2097">
        <v>2</v>
      </c>
      <c r="L2097">
        <v>1</v>
      </c>
      <c r="M2097">
        <v>7484</v>
      </c>
      <c r="N2097" t="s">
        <v>2125</v>
      </c>
      <c r="O2097" t="s">
        <v>930</v>
      </c>
      <c r="Q2097" s="1">
        <v>14.829268292682926</v>
      </c>
      <c r="R2097">
        <v>18.239999999999998</v>
      </c>
    </row>
    <row r="2098" spans="1:18">
      <c r="A2098">
        <v>7485</v>
      </c>
      <c r="B2098">
        <v>1</v>
      </c>
      <c r="C2098">
        <v>0</v>
      </c>
      <c r="D2098" t="s">
        <v>2126</v>
      </c>
      <c r="E2098" t="s">
        <v>930</v>
      </c>
      <c r="F2098" t="s">
        <v>930</v>
      </c>
      <c r="G2098">
        <v>9535</v>
      </c>
      <c r="H2098">
        <v>0</v>
      </c>
      <c r="I2098">
        <v>0</v>
      </c>
      <c r="J2098">
        <v>23</v>
      </c>
      <c r="K2098">
        <v>2</v>
      </c>
      <c r="L2098">
        <v>0</v>
      </c>
      <c r="M2098">
        <v>7485</v>
      </c>
      <c r="N2098" t="s">
        <v>2106</v>
      </c>
      <c r="O2098" t="s">
        <v>930</v>
      </c>
      <c r="Q2098" s="1">
        <v>8.5772357723577226</v>
      </c>
      <c r="R2098">
        <v>10.55</v>
      </c>
    </row>
    <row r="2099" spans="1:18">
      <c r="A2099">
        <v>7486</v>
      </c>
      <c r="B2099">
        <v>1</v>
      </c>
      <c r="C2099">
        <v>0</v>
      </c>
      <c r="D2099" t="s">
        <v>8765</v>
      </c>
      <c r="E2099" t="s">
        <v>930</v>
      </c>
      <c r="F2099" t="s">
        <v>8860</v>
      </c>
      <c r="G2099">
        <v>9535</v>
      </c>
      <c r="H2099">
        <v>0</v>
      </c>
      <c r="I2099">
        <v>0</v>
      </c>
      <c r="J2099">
        <v>23</v>
      </c>
      <c r="K2099">
        <v>2</v>
      </c>
      <c r="L2099">
        <v>0</v>
      </c>
      <c r="M2099">
        <v>7486</v>
      </c>
      <c r="N2099" t="s">
        <v>2127</v>
      </c>
      <c r="O2099" t="s">
        <v>930</v>
      </c>
      <c r="Q2099" s="1">
        <v>3.6585365853658529</v>
      </c>
      <c r="R2099">
        <v>4.5</v>
      </c>
    </row>
    <row r="2100" spans="1:18">
      <c r="A2100">
        <v>7487</v>
      </c>
      <c r="B2100">
        <v>1</v>
      </c>
      <c r="C2100">
        <v>0</v>
      </c>
      <c r="D2100" t="s">
        <v>2128</v>
      </c>
      <c r="E2100" t="s">
        <v>930</v>
      </c>
      <c r="F2100" t="s">
        <v>930</v>
      </c>
      <c r="G2100">
        <v>9535</v>
      </c>
      <c r="H2100">
        <v>0</v>
      </c>
      <c r="I2100">
        <v>0</v>
      </c>
      <c r="J2100">
        <v>23</v>
      </c>
      <c r="K2100">
        <v>2</v>
      </c>
      <c r="L2100">
        <v>0</v>
      </c>
      <c r="M2100">
        <v>7487</v>
      </c>
      <c r="N2100" t="s">
        <v>2129</v>
      </c>
      <c r="O2100" t="s">
        <v>930</v>
      </c>
      <c r="Q2100" s="1">
        <v>37.398373983739837</v>
      </c>
      <c r="R2100">
        <v>46</v>
      </c>
    </row>
    <row r="2101" spans="1:18">
      <c r="A2101">
        <v>7488</v>
      </c>
      <c r="B2101">
        <v>1</v>
      </c>
      <c r="C2101">
        <v>0</v>
      </c>
      <c r="D2101" t="s">
        <v>2130</v>
      </c>
      <c r="E2101" t="s">
        <v>930</v>
      </c>
      <c r="F2101" t="s">
        <v>930</v>
      </c>
      <c r="G2101">
        <v>9535</v>
      </c>
      <c r="H2101">
        <v>0</v>
      </c>
      <c r="I2101">
        <v>0</v>
      </c>
      <c r="J2101">
        <v>23</v>
      </c>
      <c r="K2101">
        <v>2</v>
      </c>
      <c r="L2101">
        <v>0</v>
      </c>
      <c r="M2101">
        <v>7488</v>
      </c>
      <c r="N2101" t="s">
        <v>2131</v>
      </c>
      <c r="O2101" t="s">
        <v>930</v>
      </c>
      <c r="Q2101" s="1">
        <v>6.0975609756097562</v>
      </c>
      <c r="R2101">
        <v>7.5</v>
      </c>
    </row>
    <row r="2102" spans="1:18">
      <c r="A2102">
        <v>7489</v>
      </c>
      <c r="B2102">
        <v>1</v>
      </c>
      <c r="C2102">
        <v>0</v>
      </c>
      <c r="D2102" t="s">
        <v>2132</v>
      </c>
      <c r="E2102" t="s">
        <v>930</v>
      </c>
      <c r="F2102" t="s">
        <v>2133</v>
      </c>
      <c r="G2102">
        <v>9535</v>
      </c>
      <c r="H2102">
        <v>0</v>
      </c>
      <c r="I2102">
        <v>0</v>
      </c>
      <c r="J2102">
        <v>23</v>
      </c>
      <c r="K2102">
        <v>2</v>
      </c>
      <c r="L2102">
        <v>0</v>
      </c>
      <c r="M2102">
        <v>7489</v>
      </c>
      <c r="N2102" t="s">
        <v>2134</v>
      </c>
      <c r="O2102" t="s">
        <v>930</v>
      </c>
      <c r="Q2102" s="1">
        <v>30</v>
      </c>
      <c r="R2102">
        <v>36.9</v>
      </c>
    </row>
    <row r="2103" spans="1:18">
      <c r="A2103">
        <v>7490</v>
      </c>
      <c r="B2103">
        <v>1</v>
      </c>
      <c r="C2103">
        <v>0</v>
      </c>
      <c r="D2103" t="s">
        <v>2137</v>
      </c>
      <c r="E2103" t="s">
        <v>930</v>
      </c>
      <c r="F2103" t="s">
        <v>930</v>
      </c>
      <c r="G2103">
        <v>9535</v>
      </c>
      <c r="H2103">
        <v>0</v>
      </c>
      <c r="I2103">
        <v>0</v>
      </c>
      <c r="J2103">
        <v>23</v>
      </c>
      <c r="K2103">
        <v>2</v>
      </c>
      <c r="L2103">
        <v>0</v>
      </c>
      <c r="M2103">
        <v>7490</v>
      </c>
      <c r="N2103" t="s">
        <v>2138</v>
      </c>
      <c r="O2103" t="s">
        <v>930</v>
      </c>
      <c r="Q2103" s="1">
        <v>65.040650406504071</v>
      </c>
      <c r="R2103">
        <v>80</v>
      </c>
    </row>
    <row r="2104" spans="1:18">
      <c r="A2104">
        <v>7491</v>
      </c>
      <c r="B2104">
        <v>1</v>
      </c>
      <c r="C2104">
        <v>0</v>
      </c>
      <c r="D2104" t="s">
        <v>2139</v>
      </c>
      <c r="E2104" t="s">
        <v>930</v>
      </c>
      <c r="F2104" t="s">
        <v>930</v>
      </c>
      <c r="G2104">
        <v>9535</v>
      </c>
      <c r="H2104">
        <v>0</v>
      </c>
      <c r="I2104">
        <v>0</v>
      </c>
      <c r="J2104">
        <v>23</v>
      </c>
      <c r="K2104">
        <v>2</v>
      </c>
      <c r="L2104">
        <v>0</v>
      </c>
      <c r="M2104">
        <v>7491</v>
      </c>
      <c r="N2104" t="s">
        <v>2140</v>
      </c>
      <c r="O2104" t="s">
        <v>930</v>
      </c>
      <c r="Q2104" s="1">
        <v>20.333333333333332</v>
      </c>
      <c r="R2104">
        <v>25.01</v>
      </c>
    </row>
    <row r="2105" spans="1:18">
      <c r="A2105">
        <v>7492</v>
      </c>
      <c r="B2105">
        <v>1</v>
      </c>
      <c r="C2105">
        <v>0</v>
      </c>
      <c r="D2105" t="s">
        <v>6583</v>
      </c>
      <c r="E2105" t="s">
        <v>930</v>
      </c>
      <c r="F2105" t="s">
        <v>930</v>
      </c>
      <c r="G2105">
        <v>9535</v>
      </c>
      <c r="H2105">
        <v>0</v>
      </c>
      <c r="I2105">
        <v>0</v>
      </c>
      <c r="J2105">
        <v>23</v>
      </c>
      <c r="K2105">
        <v>2</v>
      </c>
      <c r="L2105">
        <v>0</v>
      </c>
      <c r="M2105">
        <v>7492</v>
      </c>
      <c r="N2105" t="s">
        <v>6584</v>
      </c>
      <c r="O2105" t="s">
        <v>930</v>
      </c>
      <c r="Q2105" s="1">
        <v>33.333333333333329</v>
      </c>
      <c r="R2105">
        <v>41</v>
      </c>
    </row>
    <row r="2106" spans="1:18">
      <c r="A2106">
        <v>7501</v>
      </c>
      <c r="B2106">
        <v>1</v>
      </c>
      <c r="C2106">
        <v>0</v>
      </c>
      <c r="D2106" t="s">
        <v>3825</v>
      </c>
      <c r="E2106" t="s">
        <v>930</v>
      </c>
      <c r="F2106" t="s">
        <v>930</v>
      </c>
      <c r="G2106">
        <v>8880</v>
      </c>
      <c r="H2106">
        <v>0</v>
      </c>
      <c r="I2106">
        <v>0</v>
      </c>
      <c r="J2106">
        <v>23</v>
      </c>
      <c r="K2106">
        <v>2</v>
      </c>
      <c r="L2106">
        <v>1</v>
      </c>
      <c r="M2106">
        <v>7501</v>
      </c>
      <c r="N2106" t="s">
        <v>3826</v>
      </c>
      <c r="O2106" t="s">
        <v>930</v>
      </c>
      <c r="Q2106" s="1">
        <v>1.6260162601626009</v>
      </c>
      <c r="R2106">
        <v>2</v>
      </c>
    </row>
    <row r="2107" spans="1:18">
      <c r="A2107">
        <v>7502</v>
      </c>
      <c r="B2107">
        <v>1</v>
      </c>
      <c r="C2107">
        <v>0</v>
      </c>
      <c r="D2107" t="s">
        <v>3827</v>
      </c>
      <c r="E2107" t="s">
        <v>930</v>
      </c>
      <c r="F2107" t="s">
        <v>930</v>
      </c>
      <c r="G2107">
        <v>8880</v>
      </c>
      <c r="H2107">
        <v>0</v>
      </c>
      <c r="I2107">
        <v>0</v>
      </c>
      <c r="J2107">
        <v>23</v>
      </c>
      <c r="K2107">
        <v>2</v>
      </c>
      <c r="L2107">
        <v>1</v>
      </c>
      <c r="M2107">
        <v>7502</v>
      </c>
      <c r="N2107" t="s">
        <v>3828</v>
      </c>
      <c r="O2107" t="s">
        <v>930</v>
      </c>
      <c r="Q2107" s="1">
        <v>43.089430894308947</v>
      </c>
      <c r="R2107">
        <v>53</v>
      </c>
    </row>
    <row r="2108" spans="1:18">
      <c r="A2108">
        <v>7505</v>
      </c>
      <c r="B2108">
        <v>1</v>
      </c>
      <c r="C2108">
        <v>0</v>
      </c>
      <c r="D2108" t="s">
        <v>6192</v>
      </c>
      <c r="E2108" t="s">
        <v>930</v>
      </c>
      <c r="F2108" t="s">
        <v>930</v>
      </c>
      <c r="G2108">
        <v>9535</v>
      </c>
      <c r="H2108">
        <v>0</v>
      </c>
      <c r="I2108">
        <v>0</v>
      </c>
      <c r="J2108">
        <v>23</v>
      </c>
      <c r="K2108">
        <v>2</v>
      </c>
      <c r="L2108">
        <v>0</v>
      </c>
      <c r="M2108">
        <v>7505</v>
      </c>
      <c r="N2108" t="s">
        <v>6193</v>
      </c>
      <c r="O2108" t="s">
        <v>930</v>
      </c>
      <c r="Q2108" s="1">
        <v>5.6910569105691051</v>
      </c>
      <c r="R2108">
        <v>7</v>
      </c>
    </row>
    <row r="2109" spans="1:18">
      <c r="A2109">
        <v>7511</v>
      </c>
      <c r="B2109">
        <v>1</v>
      </c>
      <c r="C2109">
        <v>0</v>
      </c>
      <c r="D2109" t="s">
        <v>3829</v>
      </c>
      <c r="E2109" t="s">
        <v>930</v>
      </c>
      <c r="F2109" t="s">
        <v>930</v>
      </c>
      <c r="G2109">
        <v>8880</v>
      </c>
      <c r="H2109">
        <v>0</v>
      </c>
      <c r="I2109">
        <v>0</v>
      </c>
      <c r="J2109">
        <v>23</v>
      </c>
      <c r="K2109">
        <v>2</v>
      </c>
      <c r="L2109">
        <v>1</v>
      </c>
      <c r="M2109">
        <v>7511</v>
      </c>
      <c r="N2109" t="s">
        <v>3830</v>
      </c>
      <c r="O2109" t="s">
        <v>930</v>
      </c>
      <c r="Q2109" s="1">
        <v>53.658536585365859</v>
      </c>
      <c r="R2109">
        <v>66</v>
      </c>
    </row>
    <row r="2110" spans="1:18">
      <c r="A2110">
        <v>7512</v>
      </c>
      <c r="B2110">
        <v>1</v>
      </c>
      <c r="C2110">
        <v>0</v>
      </c>
      <c r="D2110" t="s">
        <v>3831</v>
      </c>
      <c r="E2110" t="s">
        <v>930</v>
      </c>
      <c r="F2110" t="s">
        <v>930</v>
      </c>
      <c r="G2110">
        <v>8880</v>
      </c>
      <c r="H2110">
        <v>0</v>
      </c>
      <c r="I2110">
        <v>0</v>
      </c>
      <c r="J2110">
        <v>23</v>
      </c>
      <c r="K2110">
        <v>2</v>
      </c>
      <c r="L2110">
        <v>1</v>
      </c>
      <c r="M2110">
        <v>7512</v>
      </c>
      <c r="N2110" t="s">
        <v>3832</v>
      </c>
      <c r="O2110" t="s">
        <v>930</v>
      </c>
      <c r="Q2110" s="1">
        <v>89.430894308943081</v>
      </c>
      <c r="R2110">
        <v>110</v>
      </c>
    </row>
    <row r="2111" spans="1:18">
      <c r="A2111">
        <v>7513</v>
      </c>
      <c r="B2111">
        <v>1</v>
      </c>
      <c r="C2111">
        <v>0</v>
      </c>
      <c r="D2111" t="s">
        <v>6194</v>
      </c>
      <c r="E2111" t="s">
        <v>930</v>
      </c>
      <c r="F2111" t="s">
        <v>930</v>
      </c>
      <c r="G2111">
        <v>9535</v>
      </c>
      <c r="H2111">
        <v>0</v>
      </c>
      <c r="I2111">
        <v>0</v>
      </c>
      <c r="J2111">
        <v>23</v>
      </c>
      <c r="K2111">
        <v>2</v>
      </c>
      <c r="L2111">
        <v>0</v>
      </c>
      <c r="M2111">
        <v>7513</v>
      </c>
      <c r="N2111" t="s">
        <v>6195</v>
      </c>
      <c r="O2111" t="s">
        <v>930</v>
      </c>
      <c r="Q2111" s="1">
        <v>7.3739837398373984</v>
      </c>
      <c r="R2111">
        <v>9.07</v>
      </c>
    </row>
    <row r="2112" spans="1:18">
      <c r="A2112">
        <v>7514</v>
      </c>
      <c r="B2112">
        <v>1</v>
      </c>
      <c r="C2112">
        <v>0</v>
      </c>
      <c r="D2112" t="s">
        <v>3833</v>
      </c>
      <c r="E2112" t="s">
        <v>930</v>
      </c>
      <c r="F2112" t="s">
        <v>930</v>
      </c>
      <c r="G2112">
        <v>8880</v>
      </c>
      <c r="H2112">
        <v>0</v>
      </c>
      <c r="I2112">
        <v>0</v>
      </c>
      <c r="J2112">
        <v>23</v>
      </c>
      <c r="K2112">
        <v>2</v>
      </c>
      <c r="L2112">
        <v>1</v>
      </c>
      <c r="M2112">
        <v>7514</v>
      </c>
      <c r="N2112" t="s">
        <v>3834</v>
      </c>
      <c r="O2112" t="s">
        <v>930</v>
      </c>
      <c r="Q2112" s="1">
        <v>32.796747967479675</v>
      </c>
      <c r="R2112">
        <v>40.340000000000003</v>
      </c>
    </row>
    <row r="2113" spans="1:18">
      <c r="A2113">
        <v>7515</v>
      </c>
      <c r="B2113">
        <v>1</v>
      </c>
      <c r="C2113">
        <v>0</v>
      </c>
      <c r="D2113" t="s">
        <v>3835</v>
      </c>
      <c r="E2113" t="s">
        <v>930</v>
      </c>
      <c r="F2113" t="s">
        <v>930</v>
      </c>
      <c r="G2113">
        <v>8880</v>
      </c>
      <c r="H2113">
        <v>0</v>
      </c>
      <c r="I2113">
        <v>0</v>
      </c>
      <c r="J2113">
        <v>23</v>
      </c>
      <c r="K2113">
        <v>2</v>
      </c>
      <c r="L2113">
        <v>1</v>
      </c>
      <c r="M2113">
        <v>7515</v>
      </c>
      <c r="N2113" t="s">
        <v>3836</v>
      </c>
      <c r="O2113" t="s">
        <v>930</v>
      </c>
      <c r="Q2113" s="1">
        <v>136.17886178861789</v>
      </c>
      <c r="R2113">
        <v>167.5</v>
      </c>
    </row>
    <row r="2114" spans="1:18">
      <c r="A2114">
        <v>7519</v>
      </c>
      <c r="B2114">
        <v>1</v>
      </c>
      <c r="C2114">
        <v>0</v>
      </c>
      <c r="D2114" t="s">
        <v>3837</v>
      </c>
      <c r="E2114" t="s">
        <v>930</v>
      </c>
      <c r="F2114" t="s">
        <v>930</v>
      </c>
      <c r="G2114">
        <v>8880</v>
      </c>
      <c r="H2114">
        <v>0</v>
      </c>
      <c r="I2114">
        <v>0</v>
      </c>
      <c r="J2114">
        <v>23</v>
      </c>
      <c r="K2114">
        <v>2</v>
      </c>
      <c r="L2114">
        <v>1</v>
      </c>
      <c r="M2114">
        <v>7519</v>
      </c>
      <c r="N2114" t="s">
        <v>3838</v>
      </c>
      <c r="O2114" t="s">
        <v>930</v>
      </c>
      <c r="Q2114" s="1">
        <v>6.1463414634146343</v>
      </c>
      <c r="R2114">
        <v>7.56</v>
      </c>
    </row>
    <row r="2115" spans="1:18">
      <c r="A2115">
        <v>7521</v>
      </c>
      <c r="B2115">
        <v>1</v>
      </c>
      <c r="C2115">
        <v>0</v>
      </c>
      <c r="D2115" t="s">
        <v>3839</v>
      </c>
      <c r="E2115" t="s">
        <v>930</v>
      </c>
      <c r="F2115" t="s">
        <v>930</v>
      </c>
      <c r="G2115">
        <v>8880</v>
      </c>
      <c r="H2115">
        <v>0</v>
      </c>
      <c r="I2115">
        <v>0</v>
      </c>
      <c r="J2115">
        <v>23</v>
      </c>
      <c r="K2115">
        <v>2</v>
      </c>
      <c r="L2115">
        <v>1</v>
      </c>
      <c r="M2115">
        <v>7521</v>
      </c>
      <c r="N2115" t="s">
        <v>3840</v>
      </c>
      <c r="O2115" t="s">
        <v>930</v>
      </c>
      <c r="Q2115" s="1">
        <v>4.0650406504065044</v>
      </c>
      <c r="R2115">
        <v>5</v>
      </c>
    </row>
    <row r="2116" spans="1:18">
      <c r="A2116">
        <v>7523</v>
      </c>
      <c r="B2116">
        <v>1</v>
      </c>
      <c r="C2116">
        <v>0</v>
      </c>
      <c r="D2116" t="s">
        <v>6196</v>
      </c>
      <c r="E2116" t="s">
        <v>930</v>
      </c>
      <c r="F2116" t="s">
        <v>930</v>
      </c>
      <c r="G2116">
        <v>9535</v>
      </c>
      <c r="H2116">
        <v>0</v>
      </c>
      <c r="I2116">
        <v>0</v>
      </c>
      <c r="J2116">
        <v>23</v>
      </c>
      <c r="K2116">
        <v>2</v>
      </c>
      <c r="L2116">
        <v>0</v>
      </c>
      <c r="M2116">
        <v>7523</v>
      </c>
      <c r="N2116" t="s">
        <v>6197</v>
      </c>
      <c r="O2116" t="s">
        <v>930</v>
      </c>
      <c r="Q2116" s="1">
        <v>30.666666666666664</v>
      </c>
      <c r="R2116">
        <v>37.72</v>
      </c>
    </row>
    <row r="2117" spans="1:18">
      <c r="A2117">
        <v>7531</v>
      </c>
      <c r="B2117">
        <v>1</v>
      </c>
      <c r="C2117">
        <v>0</v>
      </c>
      <c r="D2117" t="s">
        <v>3841</v>
      </c>
      <c r="E2117" t="s">
        <v>930</v>
      </c>
      <c r="F2117" t="s">
        <v>930</v>
      </c>
      <c r="G2117">
        <v>8880</v>
      </c>
      <c r="H2117">
        <v>0</v>
      </c>
      <c r="I2117">
        <v>0</v>
      </c>
      <c r="J2117">
        <v>23</v>
      </c>
      <c r="K2117">
        <v>2</v>
      </c>
      <c r="L2117">
        <v>1</v>
      </c>
      <c r="M2117">
        <v>7531</v>
      </c>
      <c r="N2117" t="s">
        <v>3842</v>
      </c>
      <c r="O2117" t="s">
        <v>930</v>
      </c>
      <c r="Q2117" s="1">
        <v>70.203252032520325</v>
      </c>
      <c r="R2117">
        <v>86.35</v>
      </c>
    </row>
    <row r="2118" spans="1:18">
      <c r="A2118">
        <v>7532</v>
      </c>
      <c r="B2118">
        <v>1</v>
      </c>
      <c r="C2118">
        <v>0</v>
      </c>
      <c r="D2118" t="s">
        <v>3843</v>
      </c>
      <c r="E2118" t="s">
        <v>930</v>
      </c>
      <c r="F2118" t="s">
        <v>930</v>
      </c>
      <c r="G2118">
        <v>8880</v>
      </c>
      <c r="H2118">
        <v>0</v>
      </c>
      <c r="I2118">
        <v>0</v>
      </c>
      <c r="J2118">
        <v>23</v>
      </c>
      <c r="K2118">
        <v>2</v>
      </c>
      <c r="L2118">
        <v>1</v>
      </c>
      <c r="M2118">
        <v>7532</v>
      </c>
      <c r="N2118" t="s">
        <v>3844</v>
      </c>
      <c r="O2118" t="s">
        <v>930</v>
      </c>
      <c r="Q2118" s="1">
        <v>24.390243902439025</v>
      </c>
      <c r="R2118">
        <v>30</v>
      </c>
    </row>
    <row r="2119" spans="1:18">
      <c r="A2119">
        <v>7533</v>
      </c>
      <c r="B2119">
        <v>1</v>
      </c>
      <c r="C2119">
        <v>0</v>
      </c>
      <c r="D2119" t="s">
        <v>3845</v>
      </c>
      <c r="E2119" t="s">
        <v>930</v>
      </c>
      <c r="F2119" t="s">
        <v>930</v>
      </c>
      <c r="G2119">
        <v>8880</v>
      </c>
      <c r="H2119">
        <v>0</v>
      </c>
      <c r="I2119">
        <v>0</v>
      </c>
      <c r="J2119">
        <v>23</v>
      </c>
      <c r="K2119">
        <v>2</v>
      </c>
      <c r="L2119">
        <v>1</v>
      </c>
      <c r="M2119">
        <v>7533</v>
      </c>
      <c r="N2119" t="s">
        <v>3846</v>
      </c>
      <c r="O2119" t="s">
        <v>930</v>
      </c>
      <c r="Q2119" s="1">
        <v>28.463414634146339</v>
      </c>
      <c r="R2119">
        <v>35.01</v>
      </c>
    </row>
    <row r="2120" spans="1:18">
      <c r="A2120">
        <v>7535</v>
      </c>
      <c r="B2120">
        <v>1</v>
      </c>
      <c r="C2120">
        <v>0</v>
      </c>
      <c r="D2120" t="s">
        <v>3847</v>
      </c>
      <c r="E2120" t="s">
        <v>930</v>
      </c>
      <c r="F2120" t="s">
        <v>930</v>
      </c>
      <c r="G2120">
        <v>8880</v>
      </c>
      <c r="H2120">
        <v>0</v>
      </c>
      <c r="I2120">
        <v>0</v>
      </c>
      <c r="J2120">
        <v>23</v>
      </c>
      <c r="K2120">
        <v>2</v>
      </c>
      <c r="L2120">
        <v>1</v>
      </c>
      <c r="M2120">
        <v>7535</v>
      </c>
      <c r="N2120" t="s">
        <v>3848</v>
      </c>
      <c r="O2120" t="s">
        <v>930</v>
      </c>
      <c r="Q2120" s="1">
        <v>12.203252032520323</v>
      </c>
      <c r="R2120">
        <v>15.01</v>
      </c>
    </row>
    <row r="2121" spans="1:18">
      <c r="A2121">
        <v>7537</v>
      </c>
      <c r="B2121">
        <v>1</v>
      </c>
      <c r="C2121">
        <v>0</v>
      </c>
      <c r="D2121" t="s">
        <v>6198</v>
      </c>
      <c r="E2121" t="s">
        <v>930</v>
      </c>
      <c r="F2121" t="s">
        <v>930</v>
      </c>
      <c r="G2121">
        <v>9535</v>
      </c>
      <c r="H2121">
        <v>0</v>
      </c>
      <c r="I2121">
        <v>0</v>
      </c>
      <c r="J2121">
        <v>23</v>
      </c>
      <c r="K2121">
        <v>2</v>
      </c>
      <c r="L2121">
        <v>0</v>
      </c>
      <c r="M2121">
        <v>7537</v>
      </c>
      <c r="N2121" t="s">
        <v>6199</v>
      </c>
      <c r="O2121" t="s">
        <v>930</v>
      </c>
      <c r="Q2121" s="1">
        <v>1026.7479674796748</v>
      </c>
      <c r="R2121">
        <v>1262.9000000000001</v>
      </c>
    </row>
    <row r="2122" spans="1:18">
      <c r="A2122">
        <v>7539</v>
      </c>
      <c r="B2122">
        <v>1</v>
      </c>
      <c r="C2122">
        <v>0</v>
      </c>
      <c r="D2122" t="s">
        <v>3849</v>
      </c>
      <c r="E2122" t="s">
        <v>930</v>
      </c>
      <c r="F2122" t="s">
        <v>930</v>
      </c>
      <c r="G2122">
        <v>8880</v>
      </c>
      <c r="H2122">
        <v>0</v>
      </c>
      <c r="I2122">
        <v>0</v>
      </c>
      <c r="J2122">
        <v>23</v>
      </c>
      <c r="K2122">
        <v>2</v>
      </c>
      <c r="L2122">
        <v>1</v>
      </c>
      <c r="M2122">
        <v>7539</v>
      </c>
      <c r="N2122" t="s">
        <v>3850</v>
      </c>
      <c r="O2122" t="s">
        <v>930</v>
      </c>
      <c r="Q2122" s="1">
        <v>9.8292682926829258</v>
      </c>
      <c r="R2122">
        <v>12.09</v>
      </c>
    </row>
    <row r="2123" spans="1:18">
      <c r="A2123">
        <v>7542</v>
      </c>
      <c r="B2123">
        <v>1</v>
      </c>
      <c r="C2123">
        <v>0</v>
      </c>
      <c r="D2123" t="s">
        <v>6200</v>
      </c>
      <c r="E2123" t="s">
        <v>930</v>
      </c>
      <c r="F2123" t="s">
        <v>930</v>
      </c>
      <c r="G2123">
        <v>9535</v>
      </c>
      <c r="H2123">
        <v>0</v>
      </c>
      <c r="I2123">
        <v>0</v>
      </c>
      <c r="J2123">
        <v>23</v>
      </c>
      <c r="K2123">
        <v>2</v>
      </c>
      <c r="L2123">
        <v>0</v>
      </c>
      <c r="M2123">
        <v>7542</v>
      </c>
      <c r="N2123" t="s">
        <v>6201</v>
      </c>
      <c r="O2123" t="s">
        <v>930</v>
      </c>
      <c r="Q2123" s="1">
        <v>19.487804878048781</v>
      </c>
      <c r="R2123">
        <v>23.97</v>
      </c>
    </row>
    <row r="2124" spans="1:18">
      <c r="A2124">
        <v>7544</v>
      </c>
      <c r="B2124">
        <v>1</v>
      </c>
      <c r="C2124">
        <v>0</v>
      </c>
      <c r="D2124" t="s">
        <v>3851</v>
      </c>
      <c r="E2124" t="s">
        <v>930</v>
      </c>
      <c r="F2124" t="s">
        <v>930</v>
      </c>
      <c r="G2124">
        <v>8880</v>
      </c>
      <c r="H2124">
        <v>0</v>
      </c>
      <c r="I2124">
        <v>0</v>
      </c>
      <c r="J2124">
        <v>23</v>
      </c>
      <c r="K2124">
        <v>2</v>
      </c>
      <c r="L2124">
        <v>1</v>
      </c>
      <c r="M2124">
        <v>7544</v>
      </c>
      <c r="N2124" t="s">
        <v>3852</v>
      </c>
      <c r="O2124" t="s">
        <v>930</v>
      </c>
      <c r="Q2124" s="1">
        <v>12.504065040650406</v>
      </c>
      <c r="R2124">
        <v>15.38</v>
      </c>
    </row>
    <row r="2125" spans="1:18">
      <c r="A2125">
        <v>7546</v>
      </c>
      <c r="B2125">
        <v>1</v>
      </c>
      <c r="C2125">
        <v>0</v>
      </c>
      <c r="D2125" t="s">
        <v>3853</v>
      </c>
      <c r="E2125" t="s">
        <v>930</v>
      </c>
      <c r="F2125" t="s">
        <v>930</v>
      </c>
      <c r="G2125">
        <v>8880</v>
      </c>
      <c r="H2125">
        <v>0</v>
      </c>
      <c r="I2125">
        <v>0</v>
      </c>
      <c r="J2125">
        <v>23</v>
      </c>
      <c r="K2125">
        <v>2</v>
      </c>
      <c r="L2125">
        <v>1</v>
      </c>
      <c r="M2125">
        <v>7546</v>
      </c>
      <c r="N2125" t="s">
        <v>3854</v>
      </c>
      <c r="O2125" t="s">
        <v>930</v>
      </c>
      <c r="Q2125" s="1">
        <v>24.390243902439025</v>
      </c>
      <c r="R2125">
        <v>30</v>
      </c>
    </row>
    <row r="2126" spans="1:18">
      <c r="A2126">
        <v>7547</v>
      </c>
      <c r="B2126">
        <v>1</v>
      </c>
      <c r="C2126">
        <v>0</v>
      </c>
      <c r="D2126" t="s">
        <v>3855</v>
      </c>
      <c r="E2126" t="s">
        <v>930</v>
      </c>
      <c r="F2126" t="s">
        <v>930</v>
      </c>
      <c r="G2126">
        <v>8880</v>
      </c>
      <c r="H2126">
        <v>0</v>
      </c>
      <c r="I2126">
        <v>0</v>
      </c>
      <c r="J2126">
        <v>23</v>
      </c>
      <c r="K2126">
        <v>2</v>
      </c>
      <c r="L2126">
        <v>1</v>
      </c>
      <c r="M2126">
        <v>7547</v>
      </c>
      <c r="N2126" t="s">
        <v>3856</v>
      </c>
      <c r="O2126" t="s">
        <v>930</v>
      </c>
      <c r="Q2126" s="1">
        <v>12.203252032520323</v>
      </c>
      <c r="R2126">
        <v>15.01</v>
      </c>
    </row>
    <row r="2127" spans="1:18">
      <c r="A2127">
        <v>7548</v>
      </c>
      <c r="B2127">
        <v>1</v>
      </c>
      <c r="C2127">
        <v>0</v>
      </c>
      <c r="D2127" t="s">
        <v>3857</v>
      </c>
      <c r="E2127" t="s">
        <v>930</v>
      </c>
      <c r="F2127" t="s">
        <v>930</v>
      </c>
      <c r="G2127">
        <v>8880</v>
      </c>
      <c r="H2127">
        <v>0</v>
      </c>
      <c r="I2127">
        <v>0</v>
      </c>
      <c r="J2127">
        <v>23</v>
      </c>
      <c r="K2127">
        <v>2</v>
      </c>
      <c r="L2127">
        <v>1</v>
      </c>
      <c r="M2127">
        <v>7548</v>
      </c>
      <c r="N2127" t="s">
        <v>3858</v>
      </c>
      <c r="O2127" t="s">
        <v>930</v>
      </c>
      <c r="Q2127" s="1">
        <v>12.203252032520323</v>
      </c>
      <c r="R2127">
        <v>15.01</v>
      </c>
    </row>
    <row r="2128" spans="1:18">
      <c r="A2128">
        <v>7550</v>
      </c>
      <c r="B2128">
        <v>1</v>
      </c>
      <c r="C2128">
        <v>0</v>
      </c>
      <c r="D2128" t="s">
        <v>6202</v>
      </c>
      <c r="E2128" t="s">
        <v>930</v>
      </c>
      <c r="F2128" t="s">
        <v>930</v>
      </c>
      <c r="G2128">
        <v>9535</v>
      </c>
      <c r="H2128">
        <v>0</v>
      </c>
      <c r="I2128">
        <v>0</v>
      </c>
      <c r="J2128">
        <v>23</v>
      </c>
      <c r="K2128">
        <v>2</v>
      </c>
      <c r="L2128">
        <v>0</v>
      </c>
      <c r="M2128">
        <v>7550</v>
      </c>
      <c r="N2128" t="s">
        <v>6203</v>
      </c>
      <c r="O2128" t="s">
        <v>930</v>
      </c>
      <c r="Q2128" s="1">
        <v>12.203252032520323</v>
      </c>
      <c r="R2128">
        <v>15.01</v>
      </c>
    </row>
    <row r="2129" spans="1:18">
      <c r="A2129">
        <v>7551</v>
      </c>
      <c r="B2129">
        <v>1</v>
      </c>
      <c r="C2129">
        <v>0</v>
      </c>
      <c r="D2129" t="s">
        <v>3859</v>
      </c>
      <c r="E2129" t="s">
        <v>930</v>
      </c>
      <c r="F2129" t="s">
        <v>930</v>
      </c>
      <c r="G2129">
        <v>8880</v>
      </c>
      <c r="H2129">
        <v>0</v>
      </c>
      <c r="I2129">
        <v>0</v>
      </c>
      <c r="J2129">
        <v>23</v>
      </c>
      <c r="K2129">
        <v>2</v>
      </c>
      <c r="L2129">
        <v>1</v>
      </c>
      <c r="M2129">
        <v>7551</v>
      </c>
      <c r="N2129" t="s">
        <v>3860</v>
      </c>
      <c r="O2129" t="s">
        <v>930</v>
      </c>
      <c r="Q2129" s="1">
        <v>8.1300813008130088</v>
      </c>
      <c r="R2129">
        <v>10</v>
      </c>
    </row>
    <row r="2130" spans="1:18">
      <c r="A2130">
        <v>7552</v>
      </c>
      <c r="B2130">
        <v>1</v>
      </c>
      <c r="C2130">
        <v>0</v>
      </c>
      <c r="D2130" t="s">
        <v>6204</v>
      </c>
      <c r="E2130" t="s">
        <v>930</v>
      </c>
      <c r="F2130" t="s">
        <v>930</v>
      </c>
      <c r="G2130">
        <v>9535</v>
      </c>
      <c r="H2130">
        <v>0</v>
      </c>
      <c r="I2130">
        <v>0</v>
      </c>
      <c r="J2130">
        <v>23</v>
      </c>
      <c r="K2130">
        <v>2</v>
      </c>
      <c r="L2130">
        <v>0</v>
      </c>
      <c r="M2130">
        <v>7552</v>
      </c>
      <c r="N2130" t="s">
        <v>6205</v>
      </c>
      <c r="O2130" t="s">
        <v>930</v>
      </c>
      <c r="Q2130" s="1">
        <v>10.203252032520323</v>
      </c>
      <c r="R2130">
        <v>12.55</v>
      </c>
    </row>
    <row r="2131" spans="1:18">
      <c r="A2131">
        <v>7553</v>
      </c>
      <c r="B2131">
        <v>1</v>
      </c>
      <c r="C2131">
        <v>0</v>
      </c>
      <c r="D2131" t="s">
        <v>3861</v>
      </c>
      <c r="E2131" t="s">
        <v>930</v>
      </c>
      <c r="F2131" t="s">
        <v>930</v>
      </c>
      <c r="G2131">
        <v>8880</v>
      </c>
      <c r="H2131">
        <v>0</v>
      </c>
      <c r="I2131">
        <v>0</v>
      </c>
      <c r="J2131">
        <v>23</v>
      </c>
      <c r="K2131">
        <v>2</v>
      </c>
      <c r="L2131">
        <v>1</v>
      </c>
      <c r="M2131">
        <v>7553</v>
      </c>
      <c r="N2131" t="s">
        <v>3862</v>
      </c>
      <c r="O2131" t="s">
        <v>930</v>
      </c>
      <c r="Q2131" s="1">
        <v>25.024390243902442</v>
      </c>
      <c r="R2131">
        <v>30.78</v>
      </c>
    </row>
    <row r="2132" spans="1:18">
      <c r="A2132">
        <v>7555</v>
      </c>
      <c r="B2132">
        <v>1</v>
      </c>
      <c r="C2132">
        <v>0</v>
      </c>
      <c r="D2132" t="s">
        <v>6206</v>
      </c>
      <c r="E2132" t="s">
        <v>930</v>
      </c>
      <c r="F2132" t="s">
        <v>930</v>
      </c>
      <c r="G2132">
        <v>9535</v>
      </c>
      <c r="H2132">
        <v>0</v>
      </c>
      <c r="I2132">
        <v>0</v>
      </c>
      <c r="J2132">
        <v>23</v>
      </c>
      <c r="K2132">
        <v>2</v>
      </c>
      <c r="L2132">
        <v>0</v>
      </c>
      <c r="M2132">
        <v>7555</v>
      </c>
      <c r="N2132" t="s">
        <v>6207</v>
      </c>
      <c r="O2132" t="s">
        <v>930</v>
      </c>
      <c r="Q2132" s="1">
        <v>1331.3089430894308</v>
      </c>
      <c r="R2132">
        <v>1637.51</v>
      </c>
    </row>
    <row r="2133" spans="1:18">
      <c r="A2133">
        <v>7559</v>
      </c>
      <c r="B2133">
        <v>1</v>
      </c>
      <c r="C2133">
        <v>0</v>
      </c>
      <c r="D2133" t="s">
        <v>6208</v>
      </c>
      <c r="E2133" t="s">
        <v>930</v>
      </c>
      <c r="F2133" t="s">
        <v>930</v>
      </c>
      <c r="G2133">
        <v>9535</v>
      </c>
      <c r="H2133">
        <v>0</v>
      </c>
      <c r="I2133">
        <v>0</v>
      </c>
      <c r="J2133">
        <v>23</v>
      </c>
      <c r="K2133">
        <v>2</v>
      </c>
      <c r="L2133">
        <v>1</v>
      </c>
      <c r="M2133">
        <v>7559</v>
      </c>
      <c r="N2133" t="s">
        <v>6209</v>
      </c>
      <c r="O2133" t="s">
        <v>930</v>
      </c>
      <c r="Q2133" s="1">
        <v>16.162601626016261</v>
      </c>
      <c r="R2133">
        <v>19.88</v>
      </c>
    </row>
    <row r="2134" spans="1:18">
      <c r="A2134">
        <v>7561</v>
      </c>
      <c r="B2134">
        <v>1</v>
      </c>
      <c r="C2134">
        <v>0</v>
      </c>
      <c r="D2134" t="s">
        <v>3863</v>
      </c>
      <c r="E2134" t="s">
        <v>930</v>
      </c>
      <c r="F2134" t="s">
        <v>930</v>
      </c>
      <c r="G2134">
        <v>8880</v>
      </c>
      <c r="H2134">
        <v>0</v>
      </c>
      <c r="I2134">
        <v>0</v>
      </c>
      <c r="J2134">
        <v>23</v>
      </c>
      <c r="K2134">
        <v>2</v>
      </c>
      <c r="L2134">
        <v>1</v>
      </c>
      <c r="M2134">
        <v>7561</v>
      </c>
      <c r="N2134" t="s">
        <v>3864</v>
      </c>
      <c r="O2134" t="s">
        <v>930</v>
      </c>
      <c r="Q2134" s="1">
        <v>0.32520325203251998</v>
      </c>
      <c r="R2134">
        <v>0.4</v>
      </c>
    </row>
    <row r="2135" spans="1:18">
      <c r="A2135">
        <v>7564</v>
      </c>
      <c r="B2135">
        <v>1</v>
      </c>
      <c r="C2135">
        <v>0</v>
      </c>
      <c r="D2135" t="s">
        <v>3865</v>
      </c>
      <c r="E2135" t="s">
        <v>930</v>
      </c>
      <c r="F2135" t="s">
        <v>930</v>
      </c>
      <c r="G2135">
        <v>8880</v>
      </c>
      <c r="H2135">
        <v>0</v>
      </c>
      <c r="I2135">
        <v>0</v>
      </c>
      <c r="J2135">
        <v>23</v>
      </c>
      <c r="K2135">
        <v>2</v>
      </c>
      <c r="L2135">
        <v>1</v>
      </c>
      <c r="M2135">
        <v>7564</v>
      </c>
      <c r="N2135" t="s">
        <v>3866</v>
      </c>
      <c r="O2135" t="s">
        <v>930</v>
      </c>
      <c r="Q2135" s="1">
        <v>5.6910569105691051</v>
      </c>
      <c r="R2135">
        <v>7</v>
      </c>
    </row>
    <row r="2136" spans="1:18">
      <c r="A2136">
        <v>7565</v>
      </c>
      <c r="B2136">
        <v>1</v>
      </c>
      <c r="C2136">
        <v>0</v>
      </c>
      <c r="D2136" t="s">
        <v>6210</v>
      </c>
      <c r="E2136" t="s">
        <v>930</v>
      </c>
      <c r="F2136" t="s">
        <v>930</v>
      </c>
      <c r="G2136">
        <v>9535</v>
      </c>
      <c r="H2136">
        <v>0</v>
      </c>
      <c r="I2136">
        <v>0</v>
      </c>
      <c r="J2136">
        <v>23</v>
      </c>
      <c r="K2136">
        <v>2</v>
      </c>
      <c r="L2136">
        <v>0</v>
      </c>
      <c r="M2136">
        <v>7565</v>
      </c>
      <c r="N2136" t="s">
        <v>6211</v>
      </c>
      <c r="O2136" t="s">
        <v>930</v>
      </c>
      <c r="Q2136" s="1">
        <v>1766.8699186991869</v>
      </c>
      <c r="R2136">
        <v>2173.25</v>
      </c>
    </row>
    <row r="2137" spans="1:18">
      <c r="A2137">
        <v>7567</v>
      </c>
      <c r="B2137">
        <v>1</v>
      </c>
      <c r="C2137">
        <v>0</v>
      </c>
      <c r="D2137" t="s">
        <v>3867</v>
      </c>
      <c r="E2137" t="s">
        <v>930</v>
      </c>
      <c r="F2137" t="s">
        <v>930</v>
      </c>
      <c r="G2137">
        <v>8880</v>
      </c>
      <c r="H2137">
        <v>0</v>
      </c>
      <c r="I2137">
        <v>0</v>
      </c>
      <c r="J2137">
        <v>23</v>
      </c>
      <c r="K2137">
        <v>2</v>
      </c>
      <c r="L2137">
        <v>1</v>
      </c>
      <c r="M2137">
        <v>7567</v>
      </c>
      <c r="N2137" t="s">
        <v>3868</v>
      </c>
      <c r="O2137" t="s">
        <v>930</v>
      </c>
      <c r="Q2137" s="1">
        <v>18.577235772357724</v>
      </c>
      <c r="R2137">
        <v>22.85</v>
      </c>
    </row>
    <row r="2138" spans="1:18">
      <c r="A2138">
        <v>7571</v>
      </c>
      <c r="B2138">
        <v>1</v>
      </c>
      <c r="C2138">
        <v>0</v>
      </c>
      <c r="D2138" t="s">
        <v>3869</v>
      </c>
      <c r="E2138" t="s">
        <v>930</v>
      </c>
      <c r="F2138" t="s">
        <v>930</v>
      </c>
      <c r="G2138">
        <v>8880</v>
      </c>
      <c r="H2138">
        <v>0</v>
      </c>
      <c r="I2138">
        <v>0</v>
      </c>
      <c r="J2138">
        <v>23</v>
      </c>
      <c r="K2138">
        <v>2</v>
      </c>
      <c r="L2138">
        <v>1</v>
      </c>
      <c r="M2138">
        <v>7571</v>
      </c>
      <c r="N2138" t="s">
        <v>3870</v>
      </c>
      <c r="O2138" t="s">
        <v>930</v>
      </c>
      <c r="Q2138" s="1">
        <v>28.463414634146339</v>
      </c>
      <c r="R2138">
        <v>35.01</v>
      </c>
    </row>
    <row r="2139" spans="1:18">
      <c r="A2139">
        <v>7572</v>
      </c>
      <c r="B2139">
        <v>1</v>
      </c>
      <c r="C2139">
        <v>0</v>
      </c>
      <c r="D2139" t="s">
        <v>3871</v>
      </c>
      <c r="E2139" t="s">
        <v>930</v>
      </c>
      <c r="F2139" t="s">
        <v>930</v>
      </c>
      <c r="G2139">
        <v>8880</v>
      </c>
      <c r="H2139">
        <v>0</v>
      </c>
      <c r="I2139">
        <v>0</v>
      </c>
      <c r="J2139">
        <v>23</v>
      </c>
      <c r="K2139">
        <v>2</v>
      </c>
      <c r="L2139">
        <v>1</v>
      </c>
      <c r="M2139">
        <v>7572</v>
      </c>
      <c r="N2139" t="s">
        <v>3872</v>
      </c>
      <c r="O2139" t="s">
        <v>930</v>
      </c>
      <c r="Q2139" s="1">
        <v>42.252032520325201</v>
      </c>
      <c r="R2139">
        <v>51.97</v>
      </c>
    </row>
    <row r="2140" spans="1:18">
      <c r="A2140">
        <v>7573</v>
      </c>
      <c r="B2140">
        <v>1</v>
      </c>
      <c r="C2140">
        <v>0</v>
      </c>
      <c r="D2140" t="s">
        <v>3873</v>
      </c>
      <c r="E2140" t="s">
        <v>930</v>
      </c>
      <c r="F2140" t="s">
        <v>930</v>
      </c>
      <c r="G2140">
        <v>8880</v>
      </c>
      <c r="H2140">
        <v>0</v>
      </c>
      <c r="I2140">
        <v>0</v>
      </c>
      <c r="J2140">
        <v>23</v>
      </c>
      <c r="K2140">
        <v>2</v>
      </c>
      <c r="L2140">
        <v>1</v>
      </c>
      <c r="M2140">
        <v>7573</v>
      </c>
      <c r="N2140" t="s">
        <v>3874</v>
      </c>
      <c r="O2140" t="s">
        <v>930</v>
      </c>
      <c r="Q2140" s="1">
        <v>16.398373983739837</v>
      </c>
      <c r="R2140">
        <v>20.170000000000002</v>
      </c>
    </row>
    <row r="2141" spans="1:18">
      <c r="A2141">
        <v>7579</v>
      </c>
      <c r="B2141">
        <v>1</v>
      </c>
      <c r="C2141">
        <v>0</v>
      </c>
      <c r="D2141" t="s">
        <v>6212</v>
      </c>
      <c r="E2141" t="s">
        <v>930</v>
      </c>
      <c r="F2141" t="s">
        <v>930</v>
      </c>
      <c r="G2141">
        <v>9535</v>
      </c>
      <c r="H2141">
        <v>0</v>
      </c>
      <c r="I2141">
        <v>0</v>
      </c>
      <c r="J2141">
        <v>23</v>
      </c>
      <c r="K2141">
        <v>2</v>
      </c>
      <c r="L2141">
        <v>0</v>
      </c>
      <c r="M2141">
        <v>7579</v>
      </c>
      <c r="N2141" t="s">
        <v>6213</v>
      </c>
      <c r="O2141" t="s">
        <v>930</v>
      </c>
      <c r="Q2141" s="1">
        <v>1465.178861788618</v>
      </c>
      <c r="R2141">
        <v>1802.17</v>
      </c>
    </row>
    <row r="2142" spans="1:18">
      <c r="A2142">
        <v>7580</v>
      </c>
      <c r="B2142">
        <v>1</v>
      </c>
      <c r="C2142">
        <v>0</v>
      </c>
      <c r="D2142" t="s">
        <v>3875</v>
      </c>
      <c r="E2142" t="s">
        <v>930</v>
      </c>
      <c r="F2142" t="s">
        <v>930</v>
      </c>
      <c r="G2142">
        <v>8880</v>
      </c>
      <c r="H2142">
        <v>0</v>
      </c>
      <c r="I2142">
        <v>0</v>
      </c>
      <c r="J2142">
        <v>23</v>
      </c>
      <c r="K2142">
        <v>2</v>
      </c>
      <c r="L2142">
        <v>1</v>
      </c>
      <c r="M2142">
        <v>7580</v>
      </c>
      <c r="N2142" t="s">
        <v>3876</v>
      </c>
      <c r="O2142" t="s">
        <v>930</v>
      </c>
      <c r="Q2142" s="1">
        <v>19.902439024390244</v>
      </c>
      <c r="R2142">
        <v>24.48</v>
      </c>
    </row>
    <row r="2143" spans="1:18">
      <c r="A2143">
        <v>7584</v>
      </c>
      <c r="B2143">
        <v>1</v>
      </c>
      <c r="C2143">
        <v>0</v>
      </c>
      <c r="D2143" t="s">
        <v>3877</v>
      </c>
      <c r="E2143" t="s">
        <v>930</v>
      </c>
      <c r="F2143" t="s">
        <v>930</v>
      </c>
      <c r="G2143">
        <v>8880</v>
      </c>
      <c r="H2143">
        <v>0</v>
      </c>
      <c r="I2143">
        <v>0</v>
      </c>
      <c r="J2143">
        <v>23</v>
      </c>
      <c r="K2143">
        <v>2</v>
      </c>
      <c r="L2143">
        <v>1</v>
      </c>
      <c r="M2143">
        <v>7584</v>
      </c>
      <c r="N2143" t="s">
        <v>3878</v>
      </c>
      <c r="O2143" t="s">
        <v>930</v>
      </c>
      <c r="Q2143" s="1">
        <v>121.95121951219512</v>
      </c>
      <c r="R2143">
        <v>150</v>
      </c>
    </row>
    <row r="2144" spans="1:18">
      <c r="A2144">
        <v>7585</v>
      </c>
      <c r="B2144">
        <v>1</v>
      </c>
      <c r="C2144">
        <v>0</v>
      </c>
      <c r="D2144" t="s">
        <v>6214</v>
      </c>
      <c r="E2144" t="s">
        <v>930</v>
      </c>
      <c r="F2144" t="s">
        <v>930</v>
      </c>
      <c r="G2144">
        <v>9535</v>
      </c>
      <c r="H2144">
        <v>0</v>
      </c>
      <c r="I2144">
        <v>0</v>
      </c>
      <c r="J2144">
        <v>23</v>
      </c>
      <c r="K2144">
        <v>2</v>
      </c>
      <c r="L2144">
        <v>0</v>
      </c>
      <c r="M2144">
        <v>7585</v>
      </c>
      <c r="N2144" t="s">
        <v>6215</v>
      </c>
      <c r="O2144" t="s">
        <v>930</v>
      </c>
      <c r="Q2144" s="1">
        <v>2.8292682926829258</v>
      </c>
      <c r="R2144">
        <v>3.48</v>
      </c>
    </row>
    <row r="2145" spans="1:18">
      <c r="A2145">
        <v>7591</v>
      </c>
      <c r="B2145">
        <v>1</v>
      </c>
      <c r="C2145">
        <v>0</v>
      </c>
      <c r="D2145" t="s">
        <v>6216</v>
      </c>
      <c r="E2145" t="s">
        <v>930</v>
      </c>
      <c r="F2145" t="s">
        <v>930</v>
      </c>
      <c r="G2145">
        <v>9535</v>
      </c>
      <c r="H2145">
        <v>0</v>
      </c>
      <c r="I2145">
        <v>0</v>
      </c>
      <c r="J2145">
        <v>23</v>
      </c>
      <c r="K2145">
        <v>2</v>
      </c>
      <c r="L2145">
        <v>0</v>
      </c>
      <c r="M2145">
        <v>7591</v>
      </c>
      <c r="N2145" t="s">
        <v>6217</v>
      </c>
      <c r="O2145" t="s">
        <v>930</v>
      </c>
      <c r="Q2145" s="1">
        <v>13.821138211382111</v>
      </c>
      <c r="R2145">
        <v>17</v>
      </c>
    </row>
    <row r="2146" spans="1:18">
      <c r="A2146">
        <v>7593</v>
      </c>
      <c r="B2146">
        <v>1</v>
      </c>
      <c r="C2146">
        <v>0</v>
      </c>
      <c r="D2146" t="s">
        <v>3879</v>
      </c>
      <c r="E2146" t="s">
        <v>930</v>
      </c>
      <c r="F2146" t="s">
        <v>930</v>
      </c>
      <c r="G2146">
        <v>9535</v>
      </c>
      <c r="H2146">
        <v>0</v>
      </c>
      <c r="I2146">
        <v>0</v>
      </c>
      <c r="J2146">
        <v>23</v>
      </c>
      <c r="K2146">
        <v>2</v>
      </c>
      <c r="L2146">
        <v>1</v>
      </c>
      <c r="M2146">
        <v>7593</v>
      </c>
      <c r="N2146" t="s">
        <v>3880</v>
      </c>
      <c r="O2146" t="s">
        <v>930</v>
      </c>
      <c r="Q2146" s="1">
        <v>2.5772357723577231</v>
      </c>
      <c r="R2146">
        <v>3.17</v>
      </c>
    </row>
    <row r="2147" spans="1:18">
      <c r="A2147">
        <v>7597</v>
      </c>
      <c r="B2147">
        <v>1</v>
      </c>
      <c r="C2147">
        <v>0</v>
      </c>
      <c r="D2147" t="s">
        <v>3881</v>
      </c>
      <c r="E2147" t="s">
        <v>930</v>
      </c>
      <c r="F2147" t="s">
        <v>930</v>
      </c>
      <c r="G2147">
        <v>8880</v>
      </c>
      <c r="H2147">
        <v>0</v>
      </c>
      <c r="I2147">
        <v>0</v>
      </c>
      <c r="J2147">
        <v>23</v>
      </c>
      <c r="K2147">
        <v>2</v>
      </c>
      <c r="L2147">
        <v>1</v>
      </c>
      <c r="M2147">
        <v>7597</v>
      </c>
      <c r="N2147" t="s">
        <v>3882</v>
      </c>
      <c r="O2147" t="s">
        <v>930</v>
      </c>
      <c r="Q2147" s="1">
        <v>12.699186991869919</v>
      </c>
      <c r="R2147">
        <v>15.62</v>
      </c>
    </row>
    <row r="2148" spans="1:18">
      <c r="A2148">
        <v>7598</v>
      </c>
      <c r="B2148">
        <v>1</v>
      </c>
      <c r="C2148">
        <v>0</v>
      </c>
      <c r="D2148" t="s">
        <v>6218</v>
      </c>
      <c r="E2148" t="s">
        <v>930</v>
      </c>
      <c r="F2148" t="s">
        <v>930</v>
      </c>
      <c r="G2148">
        <v>9535</v>
      </c>
      <c r="H2148">
        <v>0</v>
      </c>
      <c r="I2148">
        <v>0</v>
      </c>
      <c r="J2148">
        <v>23</v>
      </c>
      <c r="K2148">
        <v>2</v>
      </c>
      <c r="L2148">
        <v>0</v>
      </c>
      <c r="M2148">
        <v>7598</v>
      </c>
      <c r="N2148" t="s">
        <v>6219</v>
      </c>
      <c r="O2148" t="s">
        <v>930</v>
      </c>
      <c r="Q2148" s="1">
        <v>12.203252032520323</v>
      </c>
      <c r="R2148">
        <v>15.01</v>
      </c>
    </row>
    <row r="2149" spans="1:18">
      <c r="A2149">
        <v>7599</v>
      </c>
      <c r="B2149">
        <v>1</v>
      </c>
      <c r="C2149">
        <v>0</v>
      </c>
      <c r="D2149" t="s">
        <v>6220</v>
      </c>
      <c r="E2149" t="s">
        <v>930</v>
      </c>
      <c r="F2149" t="s">
        <v>930</v>
      </c>
      <c r="G2149">
        <v>9535</v>
      </c>
      <c r="H2149">
        <v>0</v>
      </c>
      <c r="I2149">
        <v>0</v>
      </c>
      <c r="J2149">
        <v>23</v>
      </c>
      <c r="K2149">
        <v>2</v>
      </c>
      <c r="L2149">
        <v>1</v>
      </c>
      <c r="M2149">
        <v>7599</v>
      </c>
      <c r="N2149" t="s">
        <v>6221</v>
      </c>
      <c r="O2149" t="s">
        <v>930</v>
      </c>
      <c r="Q2149" s="1">
        <v>0.82113821138211296</v>
      </c>
      <c r="R2149">
        <v>1.01</v>
      </c>
    </row>
    <row r="2150" spans="1:18">
      <c r="A2150">
        <v>7600</v>
      </c>
      <c r="B2150">
        <v>1</v>
      </c>
      <c r="C2150">
        <v>0</v>
      </c>
      <c r="D2150" t="s">
        <v>6222</v>
      </c>
      <c r="E2150" t="s">
        <v>930</v>
      </c>
      <c r="F2150" t="s">
        <v>930</v>
      </c>
      <c r="G2150">
        <v>9535</v>
      </c>
      <c r="H2150">
        <v>0</v>
      </c>
      <c r="I2150">
        <v>0</v>
      </c>
      <c r="J2150">
        <v>23</v>
      </c>
      <c r="K2150">
        <v>2</v>
      </c>
      <c r="L2150">
        <v>0</v>
      </c>
      <c r="M2150">
        <v>7600</v>
      </c>
      <c r="N2150" t="s">
        <v>6223</v>
      </c>
      <c r="O2150" t="s">
        <v>930</v>
      </c>
      <c r="Q2150" s="1">
        <v>14.626016260162601</v>
      </c>
      <c r="R2150">
        <v>17.989999999999998</v>
      </c>
    </row>
    <row r="2151" spans="1:18">
      <c r="A2151">
        <v>7602</v>
      </c>
      <c r="B2151">
        <v>1</v>
      </c>
      <c r="C2151">
        <v>0</v>
      </c>
      <c r="D2151" t="s">
        <v>6224</v>
      </c>
      <c r="E2151" t="s">
        <v>930</v>
      </c>
      <c r="F2151" t="s">
        <v>930</v>
      </c>
      <c r="G2151">
        <v>9535</v>
      </c>
      <c r="H2151">
        <v>0</v>
      </c>
      <c r="I2151">
        <v>0</v>
      </c>
      <c r="J2151">
        <v>23</v>
      </c>
      <c r="K2151">
        <v>2</v>
      </c>
      <c r="L2151">
        <v>0</v>
      </c>
      <c r="M2151">
        <v>7602</v>
      </c>
      <c r="N2151" t="s">
        <v>6225</v>
      </c>
      <c r="O2151" t="s">
        <v>930</v>
      </c>
      <c r="Q2151" s="1">
        <v>46.910569105691053</v>
      </c>
      <c r="R2151">
        <v>57.7</v>
      </c>
    </row>
    <row r="2152" spans="1:18">
      <c r="A2152">
        <v>7608</v>
      </c>
      <c r="B2152">
        <v>1</v>
      </c>
      <c r="C2152">
        <v>0</v>
      </c>
      <c r="D2152" t="s">
        <v>6226</v>
      </c>
      <c r="E2152" t="s">
        <v>930</v>
      </c>
      <c r="F2152" t="s">
        <v>930</v>
      </c>
      <c r="G2152">
        <v>9535</v>
      </c>
      <c r="H2152">
        <v>0</v>
      </c>
      <c r="I2152">
        <v>0</v>
      </c>
      <c r="J2152">
        <v>23</v>
      </c>
      <c r="K2152">
        <v>2</v>
      </c>
      <c r="L2152">
        <v>0</v>
      </c>
      <c r="M2152">
        <v>7608</v>
      </c>
      <c r="N2152" t="s">
        <v>6227</v>
      </c>
      <c r="O2152" t="s">
        <v>930</v>
      </c>
      <c r="Q2152" s="1">
        <v>12.203252032520323</v>
      </c>
      <c r="R2152">
        <v>15.01</v>
      </c>
    </row>
    <row r="2153" spans="1:18">
      <c r="A2153">
        <v>7613</v>
      </c>
      <c r="B2153">
        <v>1</v>
      </c>
      <c r="C2153">
        <v>0</v>
      </c>
      <c r="D2153" t="s">
        <v>3887</v>
      </c>
      <c r="E2153" t="s">
        <v>930</v>
      </c>
      <c r="F2153" t="s">
        <v>930</v>
      </c>
      <c r="G2153">
        <v>8880</v>
      </c>
      <c r="H2153">
        <v>0</v>
      </c>
      <c r="I2153">
        <v>0</v>
      </c>
      <c r="J2153">
        <v>23</v>
      </c>
      <c r="K2153">
        <v>2</v>
      </c>
      <c r="L2153">
        <v>1</v>
      </c>
      <c r="M2153">
        <v>7613</v>
      </c>
      <c r="N2153" t="s">
        <v>3888</v>
      </c>
      <c r="O2153" t="s">
        <v>930</v>
      </c>
      <c r="Q2153" s="1">
        <v>13.821138211382111</v>
      </c>
      <c r="R2153">
        <v>17</v>
      </c>
    </row>
    <row r="2154" spans="1:18">
      <c r="A2154">
        <v>7614</v>
      </c>
      <c r="B2154">
        <v>1</v>
      </c>
      <c r="C2154">
        <v>0</v>
      </c>
      <c r="D2154" t="s">
        <v>6228</v>
      </c>
      <c r="E2154" t="s">
        <v>930</v>
      </c>
      <c r="F2154" t="s">
        <v>930</v>
      </c>
      <c r="G2154">
        <v>9535</v>
      </c>
      <c r="H2154">
        <v>0</v>
      </c>
      <c r="I2154">
        <v>0</v>
      </c>
      <c r="J2154">
        <v>23</v>
      </c>
      <c r="K2154">
        <v>2</v>
      </c>
      <c r="L2154">
        <v>0</v>
      </c>
      <c r="M2154">
        <v>7614</v>
      </c>
      <c r="N2154" t="s">
        <v>6229</v>
      </c>
      <c r="O2154" t="s">
        <v>930</v>
      </c>
      <c r="Q2154" s="1">
        <v>1.463414634146341</v>
      </c>
      <c r="R2154">
        <v>1.8</v>
      </c>
    </row>
    <row r="2155" spans="1:18">
      <c r="A2155">
        <v>7616</v>
      </c>
      <c r="B2155">
        <v>1</v>
      </c>
      <c r="C2155">
        <v>0</v>
      </c>
      <c r="D2155" t="s">
        <v>6230</v>
      </c>
      <c r="E2155" t="s">
        <v>930</v>
      </c>
      <c r="F2155" t="s">
        <v>930</v>
      </c>
      <c r="G2155">
        <v>9535</v>
      </c>
      <c r="H2155">
        <v>0</v>
      </c>
      <c r="I2155">
        <v>0</v>
      </c>
      <c r="J2155">
        <v>23</v>
      </c>
      <c r="K2155">
        <v>2</v>
      </c>
      <c r="L2155">
        <v>0</v>
      </c>
      <c r="M2155">
        <v>7616</v>
      </c>
      <c r="N2155" t="s">
        <v>6231</v>
      </c>
      <c r="O2155" t="s">
        <v>930</v>
      </c>
      <c r="Q2155" s="1">
        <v>6.0975609756097562</v>
      </c>
      <c r="R2155">
        <v>7.5</v>
      </c>
    </row>
    <row r="2156" spans="1:18">
      <c r="A2156">
        <v>7618</v>
      </c>
      <c r="B2156">
        <v>1</v>
      </c>
      <c r="C2156">
        <v>0</v>
      </c>
      <c r="D2156" t="s">
        <v>6232</v>
      </c>
      <c r="E2156" t="s">
        <v>930</v>
      </c>
      <c r="F2156" t="s">
        <v>930</v>
      </c>
      <c r="G2156">
        <v>9535</v>
      </c>
      <c r="H2156">
        <v>0</v>
      </c>
      <c r="I2156">
        <v>0</v>
      </c>
      <c r="J2156">
        <v>23</v>
      </c>
      <c r="K2156">
        <v>2</v>
      </c>
      <c r="L2156">
        <v>0</v>
      </c>
      <c r="M2156">
        <v>7618</v>
      </c>
      <c r="N2156" t="s">
        <v>6233</v>
      </c>
      <c r="O2156" t="s">
        <v>930</v>
      </c>
      <c r="Q2156" s="1">
        <v>14.130081300813009</v>
      </c>
      <c r="R2156">
        <v>17.38</v>
      </c>
    </row>
    <row r="2157" spans="1:18">
      <c r="A2157">
        <v>7620</v>
      </c>
      <c r="B2157">
        <v>1</v>
      </c>
      <c r="C2157">
        <v>0</v>
      </c>
      <c r="D2157" t="s">
        <v>6234</v>
      </c>
      <c r="E2157" t="s">
        <v>930</v>
      </c>
      <c r="F2157" t="s">
        <v>930</v>
      </c>
      <c r="G2157">
        <v>9535</v>
      </c>
      <c r="H2157">
        <v>0</v>
      </c>
      <c r="I2157">
        <v>0</v>
      </c>
      <c r="J2157">
        <v>23</v>
      </c>
      <c r="K2157">
        <v>2</v>
      </c>
      <c r="L2157">
        <v>0</v>
      </c>
      <c r="M2157">
        <v>7620</v>
      </c>
      <c r="N2157" t="s">
        <v>6235</v>
      </c>
      <c r="O2157" t="s">
        <v>930</v>
      </c>
      <c r="Q2157" s="1">
        <v>148.40650406504065</v>
      </c>
      <c r="R2157">
        <v>182.54</v>
      </c>
    </row>
    <row r="2158" spans="1:18">
      <c r="A2158">
        <v>7624</v>
      </c>
      <c r="B2158">
        <v>1</v>
      </c>
      <c r="C2158">
        <v>0</v>
      </c>
      <c r="D2158" t="s">
        <v>6236</v>
      </c>
      <c r="E2158" t="s">
        <v>930</v>
      </c>
      <c r="F2158" t="s">
        <v>930</v>
      </c>
      <c r="G2158">
        <v>9535</v>
      </c>
      <c r="H2158">
        <v>0</v>
      </c>
      <c r="I2158">
        <v>0</v>
      </c>
      <c r="J2158">
        <v>23</v>
      </c>
      <c r="K2158">
        <v>2</v>
      </c>
      <c r="L2158">
        <v>1</v>
      </c>
      <c r="M2158">
        <v>7624</v>
      </c>
      <c r="N2158" t="s">
        <v>6237</v>
      </c>
      <c r="O2158" t="s">
        <v>930</v>
      </c>
      <c r="Q2158" s="1">
        <v>3170.7317073170734</v>
      </c>
      <c r="R2158">
        <v>3900</v>
      </c>
    </row>
    <row r="2159" spans="1:18">
      <c r="A2159">
        <v>7625</v>
      </c>
      <c r="B2159">
        <v>1</v>
      </c>
      <c r="C2159">
        <v>0</v>
      </c>
      <c r="D2159" t="s">
        <v>5231</v>
      </c>
      <c r="E2159" t="s">
        <v>930</v>
      </c>
      <c r="F2159" t="s">
        <v>5232</v>
      </c>
      <c r="G2159">
        <v>9334</v>
      </c>
      <c r="H2159">
        <v>0</v>
      </c>
      <c r="I2159">
        <v>0</v>
      </c>
      <c r="J2159">
        <v>23</v>
      </c>
      <c r="K2159">
        <v>2</v>
      </c>
      <c r="L2159">
        <v>0</v>
      </c>
      <c r="M2159">
        <v>7625</v>
      </c>
      <c r="N2159" t="s">
        <v>5233</v>
      </c>
      <c r="O2159" t="s">
        <v>930</v>
      </c>
      <c r="Q2159" s="1">
        <v>18.699186991869919</v>
      </c>
      <c r="R2159">
        <v>23</v>
      </c>
    </row>
    <row r="2160" spans="1:18">
      <c r="A2160">
        <v>7627</v>
      </c>
      <c r="B2160">
        <v>1</v>
      </c>
      <c r="C2160">
        <v>0</v>
      </c>
      <c r="D2160" t="s">
        <v>6238</v>
      </c>
      <c r="E2160" t="s">
        <v>930</v>
      </c>
      <c r="F2160" t="s">
        <v>930</v>
      </c>
      <c r="G2160">
        <v>9535</v>
      </c>
      <c r="H2160">
        <v>0</v>
      </c>
      <c r="I2160">
        <v>0</v>
      </c>
      <c r="J2160">
        <v>23</v>
      </c>
      <c r="K2160">
        <v>2</v>
      </c>
      <c r="L2160">
        <v>0</v>
      </c>
      <c r="M2160">
        <v>7627</v>
      </c>
      <c r="N2160" t="s">
        <v>6239</v>
      </c>
      <c r="O2160" t="s">
        <v>930</v>
      </c>
      <c r="Q2160" s="1">
        <v>2.4390243902439019</v>
      </c>
      <c r="R2160">
        <v>3</v>
      </c>
    </row>
    <row r="2161" spans="1:18">
      <c r="A2161">
        <v>7630</v>
      </c>
      <c r="B2161">
        <v>1</v>
      </c>
      <c r="C2161">
        <v>1</v>
      </c>
      <c r="D2161" t="s">
        <v>5234</v>
      </c>
      <c r="E2161" t="s">
        <v>930</v>
      </c>
      <c r="F2161" t="s">
        <v>930</v>
      </c>
      <c r="G2161">
        <v>9334</v>
      </c>
      <c r="H2161">
        <v>0</v>
      </c>
      <c r="I2161">
        <v>0</v>
      </c>
      <c r="J2161">
        <v>23</v>
      </c>
      <c r="K2161">
        <v>2</v>
      </c>
      <c r="L2161">
        <v>0</v>
      </c>
      <c r="M2161">
        <v>7630</v>
      </c>
      <c r="N2161" t="s">
        <v>5235</v>
      </c>
      <c r="O2161" t="s">
        <v>930</v>
      </c>
      <c r="Q2161" s="1">
        <v>99.1869918699187</v>
      </c>
      <c r="R2161">
        <v>122</v>
      </c>
    </row>
    <row r="2162" spans="1:18">
      <c r="A2162">
        <v>7631</v>
      </c>
      <c r="B2162">
        <v>1</v>
      </c>
      <c r="C2162">
        <v>0</v>
      </c>
      <c r="D2162" t="s">
        <v>6240</v>
      </c>
      <c r="E2162" t="s">
        <v>930</v>
      </c>
      <c r="F2162" t="s">
        <v>930</v>
      </c>
      <c r="G2162">
        <v>9535</v>
      </c>
      <c r="H2162">
        <v>0</v>
      </c>
      <c r="I2162">
        <v>0</v>
      </c>
      <c r="J2162">
        <v>23</v>
      </c>
      <c r="K2162">
        <v>2</v>
      </c>
      <c r="L2162">
        <v>1</v>
      </c>
      <c r="M2162">
        <v>7631</v>
      </c>
      <c r="N2162" t="s">
        <v>6241</v>
      </c>
      <c r="O2162" t="s">
        <v>930</v>
      </c>
      <c r="Q2162" s="1">
        <v>5.4471544715447147</v>
      </c>
      <c r="R2162">
        <v>6.7</v>
      </c>
    </row>
    <row r="2163" spans="1:18">
      <c r="A2163">
        <v>7632</v>
      </c>
      <c r="B2163">
        <v>1</v>
      </c>
      <c r="C2163">
        <v>0</v>
      </c>
      <c r="D2163" t="s">
        <v>6242</v>
      </c>
      <c r="E2163" t="s">
        <v>930</v>
      </c>
      <c r="F2163" t="s">
        <v>930</v>
      </c>
      <c r="G2163">
        <v>9535</v>
      </c>
      <c r="H2163">
        <v>0</v>
      </c>
      <c r="I2163">
        <v>0</v>
      </c>
      <c r="J2163">
        <v>23</v>
      </c>
      <c r="K2163">
        <v>2</v>
      </c>
      <c r="L2163">
        <v>1</v>
      </c>
      <c r="M2163">
        <v>7632</v>
      </c>
      <c r="N2163" t="s">
        <v>6243</v>
      </c>
      <c r="O2163" t="s">
        <v>930</v>
      </c>
      <c r="Q2163" s="1">
        <v>8.0487804878048781</v>
      </c>
      <c r="R2163">
        <v>9.9</v>
      </c>
    </row>
    <row r="2164" spans="1:18">
      <c r="A2164">
        <v>7633</v>
      </c>
      <c r="B2164">
        <v>1</v>
      </c>
      <c r="C2164">
        <v>0</v>
      </c>
      <c r="D2164" t="s">
        <v>5236</v>
      </c>
      <c r="E2164" t="s">
        <v>930</v>
      </c>
      <c r="F2164" t="s">
        <v>930</v>
      </c>
      <c r="G2164">
        <v>9334</v>
      </c>
      <c r="H2164">
        <v>0</v>
      </c>
      <c r="I2164">
        <v>0</v>
      </c>
      <c r="J2164">
        <v>23</v>
      </c>
      <c r="K2164">
        <v>2</v>
      </c>
      <c r="L2164">
        <v>0</v>
      </c>
      <c r="M2164">
        <v>7633</v>
      </c>
      <c r="N2164" t="s">
        <v>5237</v>
      </c>
      <c r="O2164" t="s">
        <v>930</v>
      </c>
      <c r="Q2164" s="1">
        <v>10.56910569105691</v>
      </c>
      <c r="R2164">
        <v>13</v>
      </c>
    </row>
    <row r="2165" spans="1:18">
      <c r="A2165">
        <v>7635</v>
      </c>
      <c r="B2165">
        <v>1</v>
      </c>
      <c r="C2165">
        <v>0</v>
      </c>
      <c r="D2165" t="s">
        <v>6244</v>
      </c>
      <c r="E2165" t="s">
        <v>930</v>
      </c>
      <c r="F2165" t="s">
        <v>6245</v>
      </c>
      <c r="G2165">
        <v>9535</v>
      </c>
      <c r="H2165">
        <v>0</v>
      </c>
      <c r="I2165">
        <v>0</v>
      </c>
      <c r="J2165">
        <v>23</v>
      </c>
      <c r="K2165">
        <v>2</v>
      </c>
      <c r="L2165">
        <v>0</v>
      </c>
      <c r="M2165">
        <v>7635</v>
      </c>
      <c r="N2165" t="s">
        <v>6246</v>
      </c>
      <c r="O2165" t="s">
        <v>930</v>
      </c>
      <c r="Q2165" s="1">
        <v>39.837398373983739</v>
      </c>
      <c r="R2165">
        <v>49</v>
      </c>
    </row>
    <row r="2166" spans="1:18">
      <c r="A2166">
        <v>7638</v>
      </c>
      <c r="B2166">
        <v>1</v>
      </c>
      <c r="C2166">
        <v>0</v>
      </c>
      <c r="D2166" t="s">
        <v>6247</v>
      </c>
      <c r="E2166" t="s">
        <v>930</v>
      </c>
      <c r="F2166" t="s">
        <v>930</v>
      </c>
      <c r="G2166">
        <v>9535</v>
      </c>
      <c r="H2166">
        <v>0</v>
      </c>
      <c r="I2166">
        <v>0</v>
      </c>
      <c r="J2166">
        <v>23</v>
      </c>
      <c r="K2166">
        <v>2</v>
      </c>
      <c r="L2166">
        <v>0</v>
      </c>
      <c r="M2166">
        <v>7638</v>
      </c>
      <c r="N2166" t="s">
        <v>6248</v>
      </c>
      <c r="O2166" t="s">
        <v>930</v>
      </c>
      <c r="Q2166" s="1">
        <v>1.6260162601626009</v>
      </c>
      <c r="R2166">
        <v>2</v>
      </c>
    </row>
    <row r="2167" spans="1:18">
      <c r="A2167">
        <v>7641</v>
      </c>
      <c r="B2167">
        <v>1</v>
      </c>
      <c r="C2167">
        <v>0</v>
      </c>
      <c r="D2167" t="s">
        <v>6249</v>
      </c>
      <c r="E2167" t="s">
        <v>930</v>
      </c>
      <c r="F2167" t="s">
        <v>930</v>
      </c>
      <c r="G2167">
        <v>9535</v>
      </c>
      <c r="H2167">
        <v>0</v>
      </c>
      <c r="I2167">
        <v>0</v>
      </c>
      <c r="J2167">
        <v>23</v>
      </c>
      <c r="K2167">
        <v>2</v>
      </c>
      <c r="L2167">
        <v>1</v>
      </c>
      <c r="M2167">
        <v>7641</v>
      </c>
      <c r="N2167" t="s">
        <v>6250</v>
      </c>
      <c r="O2167" t="s">
        <v>930</v>
      </c>
      <c r="Q2167" s="1">
        <v>2.8536585365853648</v>
      </c>
      <c r="R2167">
        <v>3.51</v>
      </c>
    </row>
    <row r="2168" spans="1:18">
      <c r="A2168">
        <v>7642</v>
      </c>
      <c r="B2168">
        <v>1</v>
      </c>
      <c r="C2168">
        <v>0</v>
      </c>
      <c r="D2168" t="s">
        <v>6251</v>
      </c>
      <c r="E2168" t="s">
        <v>930</v>
      </c>
      <c r="F2168" t="s">
        <v>930</v>
      </c>
      <c r="G2168">
        <v>9535</v>
      </c>
      <c r="H2168">
        <v>0</v>
      </c>
      <c r="I2168">
        <v>0</v>
      </c>
      <c r="J2168">
        <v>23</v>
      </c>
      <c r="K2168">
        <v>2</v>
      </c>
      <c r="L2168">
        <v>0</v>
      </c>
      <c r="M2168">
        <v>7642</v>
      </c>
      <c r="N2168" t="s">
        <v>6252</v>
      </c>
      <c r="O2168" t="s">
        <v>930</v>
      </c>
      <c r="Q2168" s="1">
        <v>1</v>
      </c>
      <c r="R2168">
        <v>1.23</v>
      </c>
    </row>
    <row r="2169" spans="1:18">
      <c r="A2169">
        <v>7643</v>
      </c>
      <c r="B2169">
        <v>1</v>
      </c>
      <c r="C2169">
        <v>0</v>
      </c>
      <c r="D2169" t="s">
        <v>3889</v>
      </c>
      <c r="E2169" t="s">
        <v>930</v>
      </c>
      <c r="F2169" t="s">
        <v>930</v>
      </c>
      <c r="G2169">
        <v>8880</v>
      </c>
      <c r="H2169">
        <v>0</v>
      </c>
      <c r="I2169">
        <v>0</v>
      </c>
      <c r="J2169">
        <v>23</v>
      </c>
      <c r="K2169">
        <v>2</v>
      </c>
      <c r="L2169">
        <v>1</v>
      </c>
      <c r="M2169">
        <v>7643</v>
      </c>
      <c r="N2169" t="s">
        <v>3890</v>
      </c>
      <c r="O2169" t="s">
        <v>930</v>
      </c>
      <c r="Q2169" s="1">
        <v>8.1300813008130088</v>
      </c>
      <c r="R2169">
        <v>10</v>
      </c>
    </row>
    <row r="2170" spans="1:18">
      <c r="A2170">
        <v>7644</v>
      </c>
      <c r="B2170">
        <v>1</v>
      </c>
      <c r="C2170">
        <v>1</v>
      </c>
      <c r="D2170" t="s">
        <v>6253</v>
      </c>
      <c r="E2170" t="s">
        <v>930</v>
      </c>
      <c r="F2170" t="s">
        <v>930</v>
      </c>
      <c r="G2170">
        <v>9535</v>
      </c>
      <c r="H2170">
        <v>0</v>
      </c>
      <c r="I2170">
        <v>0</v>
      </c>
      <c r="J2170">
        <v>23</v>
      </c>
      <c r="K2170">
        <v>2</v>
      </c>
      <c r="L2170">
        <v>0</v>
      </c>
      <c r="M2170">
        <v>7644</v>
      </c>
      <c r="N2170" t="s">
        <v>6254</v>
      </c>
      <c r="O2170" t="s">
        <v>930</v>
      </c>
      <c r="Q2170" s="1">
        <v>9.8373983739837403</v>
      </c>
      <c r="R2170">
        <v>12.1</v>
      </c>
    </row>
    <row r="2171" spans="1:18">
      <c r="A2171">
        <v>7646</v>
      </c>
      <c r="B2171">
        <v>1</v>
      </c>
      <c r="C2171">
        <v>0</v>
      </c>
      <c r="D2171" t="s">
        <v>6257</v>
      </c>
      <c r="E2171" t="s">
        <v>930</v>
      </c>
      <c r="F2171" t="s">
        <v>6258</v>
      </c>
      <c r="G2171">
        <v>9535</v>
      </c>
      <c r="H2171">
        <v>0</v>
      </c>
      <c r="I2171">
        <v>0</v>
      </c>
      <c r="J2171">
        <v>23</v>
      </c>
      <c r="K2171">
        <v>2</v>
      </c>
      <c r="L2171">
        <v>0</v>
      </c>
      <c r="M2171">
        <v>7646</v>
      </c>
      <c r="N2171" t="s">
        <v>6259</v>
      </c>
      <c r="O2171" t="s">
        <v>930</v>
      </c>
      <c r="Q2171" s="1">
        <v>3</v>
      </c>
      <c r="R2171">
        <v>3.69</v>
      </c>
    </row>
    <row r="2172" spans="1:18">
      <c r="A2172">
        <v>7647</v>
      </c>
      <c r="B2172">
        <v>1</v>
      </c>
      <c r="C2172">
        <v>0</v>
      </c>
      <c r="D2172" t="s">
        <v>6255</v>
      </c>
      <c r="E2172" t="s">
        <v>930</v>
      </c>
      <c r="F2172" t="s">
        <v>930</v>
      </c>
      <c r="G2172">
        <v>9535</v>
      </c>
      <c r="H2172">
        <v>0</v>
      </c>
      <c r="I2172">
        <v>0</v>
      </c>
      <c r="J2172">
        <v>23</v>
      </c>
      <c r="K2172">
        <v>2</v>
      </c>
      <c r="L2172">
        <v>1</v>
      </c>
      <c r="M2172">
        <v>7647</v>
      </c>
      <c r="N2172" t="s">
        <v>6256</v>
      </c>
      <c r="O2172" t="s">
        <v>930</v>
      </c>
      <c r="Q2172" s="1">
        <v>3.2520325203252032</v>
      </c>
      <c r="R2172">
        <v>4</v>
      </c>
    </row>
    <row r="2173" spans="1:18">
      <c r="A2173">
        <v>7653</v>
      </c>
      <c r="B2173">
        <v>1</v>
      </c>
      <c r="C2173">
        <v>0</v>
      </c>
      <c r="D2173" t="s">
        <v>6260</v>
      </c>
      <c r="E2173" t="s">
        <v>930</v>
      </c>
      <c r="F2173" t="s">
        <v>930</v>
      </c>
      <c r="G2173">
        <v>9535</v>
      </c>
      <c r="H2173">
        <v>0</v>
      </c>
      <c r="I2173">
        <v>0</v>
      </c>
      <c r="J2173">
        <v>23</v>
      </c>
      <c r="K2173">
        <v>2</v>
      </c>
      <c r="L2173">
        <v>0</v>
      </c>
      <c r="M2173">
        <v>7653</v>
      </c>
      <c r="N2173" t="s">
        <v>6261</v>
      </c>
      <c r="O2173" t="s">
        <v>930</v>
      </c>
      <c r="Q2173" s="1">
        <v>5</v>
      </c>
      <c r="R2173">
        <v>6.15</v>
      </c>
    </row>
    <row r="2174" spans="1:18">
      <c r="A2174">
        <v>7658</v>
      </c>
      <c r="B2174">
        <v>1</v>
      </c>
      <c r="C2174">
        <v>0</v>
      </c>
      <c r="D2174" t="s">
        <v>6262</v>
      </c>
      <c r="E2174" t="s">
        <v>930</v>
      </c>
      <c r="F2174" t="s">
        <v>6263</v>
      </c>
      <c r="G2174">
        <v>9535</v>
      </c>
      <c r="H2174">
        <v>0</v>
      </c>
      <c r="I2174">
        <v>0</v>
      </c>
      <c r="J2174">
        <v>23</v>
      </c>
      <c r="K2174">
        <v>2</v>
      </c>
      <c r="L2174">
        <v>0</v>
      </c>
      <c r="M2174">
        <v>7658</v>
      </c>
      <c r="N2174" t="s">
        <v>6264</v>
      </c>
      <c r="O2174" t="s">
        <v>930</v>
      </c>
      <c r="Q2174" s="1">
        <v>260.7560975609756</v>
      </c>
      <c r="R2174">
        <v>320.73</v>
      </c>
    </row>
    <row r="2175" spans="1:18">
      <c r="A2175">
        <v>7662</v>
      </c>
      <c r="B2175">
        <v>1</v>
      </c>
      <c r="C2175">
        <v>0</v>
      </c>
      <c r="D2175" t="s">
        <v>3891</v>
      </c>
      <c r="E2175" t="s">
        <v>930</v>
      </c>
      <c r="F2175" t="s">
        <v>930</v>
      </c>
      <c r="G2175">
        <v>8880</v>
      </c>
      <c r="H2175">
        <v>0</v>
      </c>
      <c r="I2175">
        <v>0</v>
      </c>
      <c r="J2175">
        <v>23</v>
      </c>
      <c r="K2175">
        <v>2</v>
      </c>
      <c r="L2175">
        <v>1</v>
      </c>
      <c r="M2175">
        <v>7662</v>
      </c>
      <c r="N2175" t="s">
        <v>3892</v>
      </c>
      <c r="O2175" t="s">
        <v>930</v>
      </c>
      <c r="Q2175" s="1">
        <v>97.560975609756099</v>
      </c>
      <c r="R2175">
        <v>120</v>
      </c>
    </row>
    <row r="2176" spans="1:18">
      <c r="A2176">
        <v>7663</v>
      </c>
      <c r="B2176">
        <v>1</v>
      </c>
      <c r="C2176">
        <v>1</v>
      </c>
      <c r="D2176" t="s">
        <v>5238</v>
      </c>
      <c r="E2176" t="s">
        <v>930</v>
      </c>
      <c r="F2176" t="s">
        <v>5239</v>
      </c>
      <c r="G2176">
        <v>9334</v>
      </c>
      <c r="H2176">
        <v>0</v>
      </c>
      <c r="I2176">
        <v>0</v>
      </c>
      <c r="J2176">
        <v>23</v>
      </c>
      <c r="K2176">
        <v>2</v>
      </c>
      <c r="L2176">
        <v>1</v>
      </c>
      <c r="M2176">
        <v>7663</v>
      </c>
      <c r="N2176" t="s">
        <v>5240</v>
      </c>
      <c r="O2176" t="s">
        <v>930</v>
      </c>
      <c r="Q2176" s="1">
        <v>14.040650406504064</v>
      </c>
      <c r="R2176">
        <v>17.27</v>
      </c>
    </row>
    <row r="2177" spans="1:18">
      <c r="A2177">
        <v>7664</v>
      </c>
      <c r="B2177">
        <v>1</v>
      </c>
      <c r="C2177">
        <v>1</v>
      </c>
      <c r="D2177" t="s">
        <v>3893</v>
      </c>
      <c r="E2177" t="s">
        <v>930</v>
      </c>
      <c r="F2177" t="s">
        <v>3894</v>
      </c>
      <c r="G2177">
        <v>8880</v>
      </c>
      <c r="H2177">
        <v>0</v>
      </c>
      <c r="I2177">
        <v>0</v>
      </c>
      <c r="J2177">
        <v>23</v>
      </c>
      <c r="K2177">
        <v>2</v>
      </c>
      <c r="L2177">
        <v>1</v>
      </c>
      <c r="M2177">
        <v>7664</v>
      </c>
      <c r="N2177" t="s">
        <v>3895</v>
      </c>
      <c r="O2177" t="s">
        <v>930</v>
      </c>
      <c r="Q2177" s="1">
        <v>4.8780487804878039</v>
      </c>
      <c r="R2177">
        <v>6</v>
      </c>
    </row>
    <row r="2178" spans="1:18">
      <c r="A2178">
        <v>7665</v>
      </c>
      <c r="B2178">
        <v>1</v>
      </c>
      <c r="C2178">
        <v>1</v>
      </c>
      <c r="D2178" t="s">
        <v>3896</v>
      </c>
      <c r="E2178" t="s">
        <v>930</v>
      </c>
      <c r="F2178" t="s">
        <v>3897</v>
      </c>
      <c r="G2178">
        <v>8880</v>
      </c>
      <c r="H2178">
        <v>0</v>
      </c>
      <c r="I2178">
        <v>0</v>
      </c>
      <c r="J2178">
        <v>23</v>
      </c>
      <c r="K2178">
        <v>2</v>
      </c>
      <c r="L2178">
        <v>1</v>
      </c>
      <c r="M2178">
        <v>7665</v>
      </c>
      <c r="N2178" t="s">
        <v>3898</v>
      </c>
      <c r="O2178" t="s">
        <v>930</v>
      </c>
      <c r="Q2178" s="1">
        <v>4.8780487804878039</v>
      </c>
      <c r="R2178">
        <v>6</v>
      </c>
    </row>
    <row r="2179" spans="1:18">
      <c r="A2179">
        <v>7667</v>
      </c>
      <c r="B2179">
        <v>1</v>
      </c>
      <c r="C2179">
        <v>0</v>
      </c>
      <c r="D2179" t="s">
        <v>3899</v>
      </c>
      <c r="E2179" t="s">
        <v>930</v>
      </c>
      <c r="F2179" t="s">
        <v>930</v>
      </c>
      <c r="G2179">
        <v>9535</v>
      </c>
      <c r="H2179">
        <v>0</v>
      </c>
      <c r="I2179">
        <v>0</v>
      </c>
      <c r="J2179">
        <v>23</v>
      </c>
      <c r="K2179">
        <v>2</v>
      </c>
      <c r="L2179">
        <v>1</v>
      </c>
      <c r="M2179">
        <v>7667</v>
      </c>
      <c r="N2179" t="s">
        <v>3900</v>
      </c>
      <c r="O2179" t="s">
        <v>930</v>
      </c>
      <c r="Q2179" s="1">
        <v>12.634146341463413</v>
      </c>
      <c r="R2179">
        <v>15.54</v>
      </c>
    </row>
    <row r="2180" spans="1:18">
      <c r="A2180">
        <v>7675</v>
      </c>
      <c r="B2180">
        <v>1</v>
      </c>
      <c r="C2180">
        <v>0</v>
      </c>
      <c r="D2180" t="s">
        <v>6265</v>
      </c>
      <c r="E2180" t="s">
        <v>930</v>
      </c>
      <c r="F2180" t="s">
        <v>6266</v>
      </c>
      <c r="G2180">
        <v>9535</v>
      </c>
      <c r="H2180">
        <v>0</v>
      </c>
      <c r="I2180">
        <v>0</v>
      </c>
      <c r="J2180">
        <v>23</v>
      </c>
      <c r="K2180">
        <v>2</v>
      </c>
      <c r="L2180">
        <v>0</v>
      </c>
      <c r="M2180">
        <v>7675</v>
      </c>
      <c r="N2180" t="s">
        <v>6267</v>
      </c>
      <c r="O2180" t="s">
        <v>930</v>
      </c>
      <c r="Q2180" s="1">
        <v>190.63414634146343</v>
      </c>
      <c r="R2180">
        <v>234.48</v>
      </c>
    </row>
    <row r="2181" spans="1:18">
      <c r="A2181">
        <v>7676</v>
      </c>
      <c r="B2181">
        <v>1</v>
      </c>
      <c r="C2181">
        <v>0</v>
      </c>
      <c r="D2181" t="s">
        <v>6268</v>
      </c>
      <c r="E2181" t="s">
        <v>930</v>
      </c>
      <c r="F2181" t="s">
        <v>930</v>
      </c>
      <c r="G2181">
        <v>9535</v>
      </c>
      <c r="H2181">
        <v>0</v>
      </c>
      <c r="I2181">
        <v>0</v>
      </c>
      <c r="J2181">
        <v>23</v>
      </c>
      <c r="K2181">
        <v>2</v>
      </c>
      <c r="L2181">
        <v>0</v>
      </c>
      <c r="M2181">
        <v>7676</v>
      </c>
      <c r="N2181" t="s">
        <v>6269</v>
      </c>
      <c r="O2181" t="s">
        <v>930</v>
      </c>
      <c r="Q2181" s="1">
        <v>5.6910569105691051</v>
      </c>
      <c r="R2181">
        <v>7</v>
      </c>
    </row>
    <row r="2182" spans="1:18">
      <c r="A2182">
        <v>7677</v>
      </c>
      <c r="B2182">
        <v>1</v>
      </c>
      <c r="C2182">
        <v>0</v>
      </c>
      <c r="D2182" t="s">
        <v>6270</v>
      </c>
      <c r="E2182" t="s">
        <v>930</v>
      </c>
      <c r="F2182" t="s">
        <v>930</v>
      </c>
      <c r="G2182">
        <v>9535</v>
      </c>
      <c r="H2182">
        <v>0</v>
      </c>
      <c r="I2182">
        <v>0</v>
      </c>
      <c r="J2182">
        <v>23</v>
      </c>
      <c r="K2182">
        <v>2</v>
      </c>
      <c r="L2182">
        <v>0</v>
      </c>
      <c r="M2182">
        <v>7677</v>
      </c>
      <c r="N2182" t="s">
        <v>6271</v>
      </c>
      <c r="O2182" t="s">
        <v>930</v>
      </c>
      <c r="Q2182" s="1">
        <v>3.2845528455284549</v>
      </c>
      <c r="R2182">
        <v>4.04</v>
      </c>
    </row>
    <row r="2183" spans="1:18">
      <c r="A2183">
        <v>7678</v>
      </c>
      <c r="B2183">
        <v>1</v>
      </c>
      <c r="C2183">
        <v>0</v>
      </c>
      <c r="D2183" t="s">
        <v>6272</v>
      </c>
      <c r="E2183" t="s">
        <v>930</v>
      </c>
      <c r="F2183" t="s">
        <v>930</v>
      </c>
      <c r="G2183">
        <v>9535</v>
      </c>
      <c r="H2183">
        <v>0</v>
      </c>
      <c r="I2183">
        <v>0</v>
      </c>
      <c r="J2183">
        <v>23</v>
      </c>
      <c r="K2183">
        <v>2</v>
      </c>
      <c r="L2183">
        <v>0</v>
      </c>
      <c r="M2183">
        <v>7678</v>
      </c>
      <c r="N2183" t="s">
        <v>6273</v>
      </c>
      <c r="O2183" t="s">
        <v>930</v>
      </c>
      <c r="Q2183" s="1">
        <v>12.203252032520323</v>
      </c>
      <c r="R2183">
        <v>15.01</v>
      </c>
    </row>
    <row r="2184" spans="1:18">
      <c r="A2184">
        <v>7679</v>
      </c>
      <c r="B2184">
        <v>1</v>
      </c>
      <c r="C2184">
        <v>0</v>
      </c>
      <c r="D2184" t="s">
        <v>6274</v>
      </c>
      <c r="E2184" t="s">
        <v>930</v>
      </c>
      <c r="F2184" t="s">
        <v>930</v>
      </c>
      <c r="G2184">
        <v>9535</v>
      </c>
      <c r="H2184">
        <v>0</v>
      </c>
      <c r="I2184">
        <v>0</v>
      </c>
      <c r="J2184">
        <v>23</v>
      </c>
      <c r="K2184">
        <v>2</v>
      </c>
      <c r="L2184">
        <v>0</v>
      </c>
      <c r="M2184">
        <v>7679</v>
      </c>
      <c r="N2184" t="s">
        <v>6275</v>
      </c>
      <c r="O2184" t="s">
        <v>930</v>
      </c>
      <c r="Q2184" s="1">
        <v>4.8780487804878039</v>
      </c>
      <c r="R2184">
        <v>6</v>
      </c>
    </row>
    <row r="2185" spans="1:18">
      <c r="A2185">
        <v>7680</v>
      </c>
      <c r="B2185">
        <v>1</v>
      </c>
      <c r="C2185">
        <v>0</v>
      </c>
      <c r="D2185" t="s">
        <v>6276</v>
      </c>
      <c r="E2185" t="s">
        <v>930</v>
      </c>
      <c r="F2185" t="s">
        <v>6277</v>
      </c>
      <c r="G2185">
        <v>9535</v>
      </c>
      <c r="H2185">
        <v>0</v>
      </c>
      <c r="I2185">
        <v>0</v>
      </c>
      <c r="J2185">
        <v>23</v>
      </c>
      <c r="K2185">
        <v>2</v>
      </c>
      <c r="L2185">
        <v>0</v>
      </c>
      <c r="M2185">
        <v>7680</v>
      </c>
      <c r="N2185" t="s">
        <v>6278</v>
      </c>
      <c r="O2185" t="s">
        <v>930</v>
      </c>
      <c r="Q2185" s="1">
        <v>154.47154471544718</v>
      </c>
      <c r="R2185">
        <v>190</v>
      </c>
    </row>
    <row r="2186" spans="1:18">
      <c r="A2186">
        <v>7684</v>
      </c>
      <c r="B2186">
        <v>1</v>
      </c>
      <c r="C2186">
        <v>0</v>
      </c>
      <c r="D2186" t="s">
        <v>3901</v>
      </c>
      <c r="E2186" t="s">
        <v>930</v>
      </c>
      <c r="F2186" t="s">
        <v>930</v>
      </c>
      <c r="G2186">
        <v>8880</v>
      </c>
      <c r="H2186">
        <v>0</v>
      </c>
      <c r="I2186">
        <v>0</v>
      </c>
      <c r="J2186">
        <v>23</v>
      </c>
      <c r="K2186">
        <v>2</v>
      </c>
      <c r="L2186">
        <v>1</v>
      </c>
      <c r="M2186">
        <v>7684</v>
      </c>
      <c r="N2186" t="s">
        <v>3902</v>
      </c>
      <c r="O2186" t="s">
        <v>930</v>
      </c>
      <c r="Q2186" s="1">
        <v>126.01626016260163</v>
      </c>
      <c r="R2186">
        <v>155</v>
      </c>
    </row>
    <row r="2187" spans="1:18">
      <c r="A2187">
        <v>7686</v>
      </c>
      <c r="B2187">
        <v>1</v>
      </c>
      <c r="C2187">
        <v>0</v>
      </c>
      <c r="D2187" t="s">
        <v>6279</v>
      </c>
      <c r="E2187" t="s">
        <v>930</v>
      </c>
      <c r="F2187" t="s">
        <v>930</v>
      </c>
      <c r="G2187">
        <v>9535</v>
      </c>
      <c r="H2187">
        <v>0</v>
      </c>
      <c r="I2187">
        <v>0</v>
      </c>
      <c r="J2187">
        <v>23</v>
      </c>
      <c r="K2187">
        <v>2</v>
      </c>
      <c r="L2187">
        <v>0</v>
      </c>
      <c r="M2187">
        <v>7686</v>
      </c>
      <c r="N2187" t="s">
        <v>6280</v>
      </c>
      <c r="O2187" t="s">
        <v>930</v>
      </c>
      <c r="Q2187" s="1">
        <v>1.5040650406504059</v>
      </c>
      <c r="R2187">
        <v>1.85</v>
      </c>
    </row>
    <row r="2188" spans="1:18">
      <c r="A2188">
        <v>7687</v>
      </c>
      <c r="B2188">
        <v>1</v>
      </c>
      <c r="C2188">
        <v>0</v>
      </c>
      <c r="D2188" t="s">
        <v>6281</v>
      </c>
      <c r="E2188" t="s">
        <v>930</v>
      </c>
      <c r="F2188" t="s">
        <v>930</v>
      </c>
      <c r="G2188">
        <v>9535</v>
      </c>
      <c r="H2188">
        <v>0</v>
      </c>
      <c r="I2188">
        <v>0</v>
      </c>
      <c r="J2188">
        <v>23</v>
      </c>
      <c r="K2188">
        <v>2</v>
      </c>
      <c r="L2188">
        <v>0</v>
      </c>
      <c r="M2188">
        <v>7687</v>
      </c>
      <c r="N2188" t="s">
        <v>6282</v>
      </c>
      <c r="O2188" t="s">
        <v>930</v>
      </c>
      <c r="Q2188" s="1">
        <v>26.829268292682929</v>
      </c>
      <c r="R2188">
        <v>33</v>
      </c>
    </row>
    <row r="2189" spans="1:18">
      <c r="A2189">
        <v>7689</v>
      </c>
      <c r="B2189">
        <v>1</v>
      </c>
      <c r="C2189">
        <v>0</v>
      </c>
      <c r="D2189" t="s">
        <v>6283</v>
      </c>
      <c r="E2189" t="s">
        <v>930</v>
      </c>
      <c r="F2189" t="s">
        <v>930</v>
      </c>
      <c r="G2189">
        <v>9535</v>
      </c>
      <c r="H2189">
        <v>0</v>
      </c>
      <c r="I2189">
        <v>0</v>
      </c>
      <c r="J2189">
        <v>23</v>
      </c>
      <c r="K2189">
        <v>2</v>
      </c>
      <c r="L2189">
        <v>0</v>
      </c>
      <c r="M2189">
        <v>7689</v>
      </c>
      <c r="N2189" t="s">
        <v>6284</v>
      </c>
      <c r="O2189" t="s">
        <v>930</v>
      </c>
      <c r="Q2189" s="1">
        <v>2.0325203252032522</v>
      </c>
      <c r="R2189">
        <v>2.5</v>
      </c>
    </row>
    <row r="2190" spans="1:18">
      <c r="A2190">
        <v>7690</v>
      </c>
      <c r="B2190">
        <v>1</v>
      </c>
      <c r="C2190">
        <v>0</v>
      </c>
      <c r="D2190" t="s">
        <v>6285</v>
      </c>
      <c r="E2190" t="s">
        <v>930</v>
      </c>
      <c r="F2190" t="s">
        <v>930</v>
      </c>
      <c r="G2190">
        <v>9535</v>
      </c>
      <c r="H2190">
        <v>0</v>
      </c>
      <c r="I2190">
        <v>0</v>
      </c>
      <c r="J2190">
        <v>23</v>
      </c>
      <c r="K2190">
        <v>2</v>
      </c>
      <c r="L2190">
        <v>0</v>
      </c>
      <c r="M2190">
        <v>7690</v>
      </c>
      <c r="N2190" t="s">
        <v>6286</v>
      </c>
      <c r="O2190" t="s">
        <v>930</v>
      </c>
      <c r="Q2190" s="1">
        <v>4.0081300813008127</v>
      </c>
      <c r="R2190">
        <v>4.93</v>
      </c>
    </row>
    <row r="2191" spans="1:18">
      <c r="A2191">
        <v>7691</v>
      </c>
      <c r="B2191">
        <v>1</v>
      </c>
      <c r="C2191">
        <v>0</v>
      </c>
      <c r="D2191" t="s">
        <v>6287</v>
      </c>
      <c r="E2191" t="s">
        <v>930</v>
      </c>
      <c r="F2191" t="s">
        <v>930</v>
      </c>
      <c r="G2191">
        <v>9535</v>
      </c>
      <c r="H2191">
        <v>0</v>
      </c>
      <c r="I2191">
        <v>0</v>
      </c>
      <c r="J2191">
        <v>23</v>
      </c>
      <c r="K2191">
        <v>2</v>
      </c>
      <c r="L2191">
        <v>0</v>
      </c>
      <c r="M2191">
        <v>7691</v>
      </c>
      <c r="N2191" t="s">
        <v>6288</v>
      </c>
      <c r="O2191" t="s">
        <v>930</v>
      </c>
      <c r="Q2191" s="1">
        <v>1.5040650406504059</v>
      </c>
      <c r="R2191">
        <v>1.85</v>
      </c>
    </row>
    <row r="2192" spans="1:18">
      <c r="A2192">
        <v>7692</v>
      </c>
      <c r="B2192">
        <v>1</v>
      </c>
      <c r="C2192">
        <v>0</v>
      </c>
      <c r="D2192" t="s">
        <v>6289</v>
      </c>
      <c r="E2192" t="s">
        <v>930</v>
      </c>
      <c r="F2192" t="s">
        <v>930</v>
      </c>
      <c r="G2192">
        <v>9535</v>
      </c>
      <c r="H2192">
        <v>0</v>
      </c>
      <c r="I2192">
        <v>0</v>
      </c>
      <c r="J2192">
        <v>23</v>
      </c>
      <c r="K2192">
        <v>2</v>
      </c>
      <c r="L2192">
        <v>0</v>
      </c>
      <c r="M2192">
        <v>7692</v>
      </c>
      <c r="N2192" t="s">
        <v>6290</v>
      </c>
      <c r="O2192" t="s">
        <v>930</v>
      </c>
      <c r="Q2192" s="1">
        <v>4</v>
      </c>
      <c r="R2192">
        <v>4.92</v>
      </c>
    </row>
    <row r="2193" spans="1:18">
      <c r="A2193">
        <v>7693</v>
      </c>
      <c r="B2193">
        <v>1</v>
      </c>
      <c r="C2193">
        <v>0</v>
      </c>
      <c r="D2193" t="s">
        <v>6291</v>
      </c>
      <c r="E2193" t="s">
        <v>930</v>
      </c>
      <c r="F2193" t="s">
        <v>930</v>
      </c>
      <c r="G2193">
        <v>9535</v>
      </c>
      <c r="H2193">
        <v>0</v>
      </c>
      <c r="I2193">
        <v>0</v>
      </c>
      <c r="J2193">
        <v>23</v>
      </c>
      <c r="K2193">
        <v>2</v>
      </c>
      <c r="L2193">
        <v>0</v>
      </c>
      <c r="M2193">
        <v>7693</v>
      </c>
      <c r="N2193" t="s">
        <v>6292</v>
      </c>
      <c r="O2193" t="s">
        <v>930</v>
      </c>
      <c r="Q2193" s="1">
        <v>26.829268292682929</v>
      </c>
      <c r="R2193">
        <v>33</v>
      </c>
    </row>
    <row r="2194" spans="1:18">
      <c r="A2194">
        <v>7697</v>
      </c>
      <c r="B2194">
        <v>1</v>
      </c>
      <c r="C2194">
        <v>0</v>
      </c>
      <c r="D2194" t="s">
        <v>6293</v>
      </c>
      <c r="E2194" t="s">
        <v>930</v>
      </c>
      <c r="F2194" t="s">
        <v>930</v>
      </c>
      <c r="G2194">
        <v>9535</v>
      </c>
      <c r="H2194">
        <v>0</v>
      </c>
      <c r="I2194">
        <v>0</v>
      </c>
      <c r="J2194">
        <v>23</v>
      </c>
      <c r="K2194">
        <v>2</v>
      </c>
      <c r="L2194">
        <v>0</v>
      </c>
      <c r="M2194">
        <v>7697</v>
      </c>
      <c r="N2194" t="s">
        <v>6294</v>
      </c>
      <c r="O2194" t="s">
        <v>930</v>
      </c>
      <c r="Q2194" s="1">
        <v>54.471544715447152</v>
      </c>
      <c r="R2194">
        <v>67</v>
      </c>
    </row>
    <row r="2195" spans="1:18">
      <c r="A2195">
        <v>7698</v>
      </c>
      <c r="B2195">
        <v>1</v>
      </c>
      <c r="C2195">
        <v>0</v>
      </c>
      <c r="D2195" t="s">
        <v>5241</v>
      </c>
      <c r="E2195" t="s">
        <v>930</v>
      </c>
      <c r="F2195" t="s">
        <v>930</v>
      </c>
      <c r="G2195">
        <v>9334</v>
      </c>
      <c r="H2195">
        <v>0</v>
      </c>
      <c r="I2195">
        <v>0</v>
      </c>
      <c r="J2195">
        <v>23</v>
      </c>
      <c r="K2195">
        <v>2</v>
      </c>
      <c r="L2195">
        <v>0</v>
      </c>
      <c r="M2195">
        <v>7698</v>
      </c>
      <c r="N2195" t="s">
        <v>5242</v>
      </c>
      <c r="O2195" t="s">
        <v>930</v>
      </c>
      <c r="Q2195" s="1">
        <v>9.1544715447154488</v>
      </c>
      <c r="R2195">
        <v>11.26</v>
      </c>
    </row>
    <row r="2196" spans="1:18">
      <c r="A2196">
        <v>7699</v>
      </c>
      <c r="B2196">
        <v>1</v>
      </c>
      <c r="C2196">
        <v>0</v>
      </c>
      <c r="D2196" t="s">
        <v>5243</v>
      </c>
      <c r="E2196" t="s">
        <v>930</v>
      </c>
      <c r="F2196" t="s">
        <v>5244</v>
      </c>
      <c r="G2196">
        <v>9334</v>
      </c>
      <c r="H2196">
        <v>0</v>
      </c>
      <c r="I2196">
        <v>0</v>
      </c>
      <c r="J2196">
        <v>23</v>
      </c>
      <c r="K2196">
        <v>2</v>
      </c>
      <c r="L2196">
        <v>0</v>
      </c>
      <c r="M2196">
        <v>7699</v>
      </c>
      <c r="N2196" t="s">
        <v>5245</v>
      </c>
      <c r="O2196" t="s">
        <v>930</v>
      </c>
      <c r="Q2196" s="1">
        <v>55.284552845528459</v>
      </c>
      <c r="R2196">
        <v>68</v>
      </c>
    </row>
    <row r="2197" spans="1:18">
      <c r="A2197">
        <v>7700</v>
      </c>
      <c r="B2197">
        <v>1</v>
      </c>
      <c r="C2197">
        <v>0</v>
      </c>
      <c r="D2197" t="s">
        <v>6295</v>
      </c>
      <c r="E2197" t="s">
        <v>930</v>
      </c>
      <c r="F2197" t="s">
        <v>6296</v>
      </c>
      <c r="G2197">
        <v>9535</v>
      </c>
      <c r="H2197">
        <v>0</v>
      </c>
      <c r="I2197">
        <v>0</v>
      </c>
      <c r="J2197">
        <v>23</v>
      </c>
      <c r="K2197">
        <v>2</v>
      </c>
      <c r="L2197">
        <v>0</v>
      </c>
      <c r="M2197">
        <v>7700</v>
      </c>
      <c r="N2197" t="s">
        <v>6297</v>
      </c>
      <c r="O2197" t="s">
        <v>930</v>
      </c>
      <c r="Q2197" s="1">
        <v>162.60162601626016</v>
      </c>
      <c r="R2197">
        <v>200</v>
      </c>
    </row>
    <row r="2198" spans="1:18">
      <c r="A2198">
        <v>7701</v>
      </c>
      <c r="B2198">
        <v>1</v>
      </c>
      <c r="C2198">
        <v>0</v>
      </c>
      <c r="D2198" t="s">
        <v>6298</v>
      </c>
      <c r="E2198" t="s">
        <v>930</v>
      </c>
      <c r="F2198" t="s">
        <v>930</v>
      </c>
      <c r="G2198">
        <v>9535</v>
      </c>
      <c r="H2198">
        <v>0</v>
      </c>
      <c r="I2198">
        <v>0</v>
      </c>
      <c r="J2198">
        <v>23</v>
      </c>
      <c r="K2198">
        <v>2</v>
      </c>
      <c r="L2198">
        <v>0</v>
      </c>
      <c r="M2198">
        <v>7701</v>
      </c>
      <c r="N2198" t="s">
        <v>6299</v>
      </c>
      <c r="O2198" t="s">
        <v>930</v>
      </c>
      <c r="Q2198" s="1">
        <v>40.975609756097562</v>
      </c>
      <c r="R2198">
        <v>50.4</v>
      </c>
    </row>
    <row r="2199" spans="1:18">
      <c r="A2199">
        <v>7703</v>
      </c>
      <c r="B2199">
        <v>1</v>
      </c>
      <c r="C2199">
        <v>0</v>
      </c>
      <c r="D2199" t="s">
        <v>5246</v>
      </c>
      <c r="E2199" t="s">
        <v>930</v>
      </c>
      <c r="F2199" t="s">
        <v>930</v>
      </c>
      <c r="G2199">
        <v>9334</v>
      </c>
      <c r="H2199">
        <v>0</v>
      </c>
      <c r="I2199">
        <v>0</v>
      </c>
      <c r="J2199">
        <v>23</v>
      </c>
      <c r="K2199">
        <v>2</v>
      </c>
      <c r="L2199">
        <v>0</v>
      </c>
      <c r="M2199">
        <v>7703</v>
      </c>
      <c r="N2199" t="s">
        <v>5247</v>
      </c>
      <c r="O2199" t="s">
        <v>930</v>
      </c>
      <c r="Q2199" s="1">
        <v>2.0325203252032522</v>
      </c>
      <c r="R2199">
        <v>2.5</v>
      </c>
    </row>
    <row r="2200" spans="1:18">
      <c r="A2200">
        <v>7704</v>
      </c>
      <c r="B2200">
        <v>1</v>
      </c>
      <c r="C2200">
        <v>0</v>
      </c>
      <c r="D2200" t="s">
        <v>5248</v>
      </c>
      <c r="E2200" t="s">
        <v>930</v>
      </c>
      <c r="F2200" t="s">
        <v>930</v>
      </c>
      <c r="G2200">
        <v>9334</v>
      </c>
      <c r="H2200">
        <v>0</v>
      </c>
      <c r="I2200">
        <v>0</v>
      </c>
      <c r="J2200">
        <v>23</v>
      </c>
      <c r="K2200">
        <v>2</v>
      </c>
      <c r="L2200">
        <v>0</v>
      </c>
      <c r="M2200">
        <v>7704</v>
      </c>
      <c r="N2200" t="s">
        <v>5249</v>
      </c>
      <c r="O2200" t="s">
        <v>930</v>
      </c>
      <c r="Q2200" s="1">
        <v>36.203252032520325</v>
      </c>
      <c r="R2200">
        <v>44.53</v>
      </c>
    </row>
    <row r="2201" spans="1:18">
      <c r="A2201">
        <v>7705</v>
      </c>
      <c r="B2201">
        <v>1</v>
      </c>
      <c r="C2201">
        <v>0</v>
      </c>
      <c r="D2201" t="s">
        <v>3903</v>
      </c>
      <c r="E2201" t="s">
        <v>930</v>
      </c>
      <c r="F2201" t="s">
        <v>930</v>
      </c>
      <c r="G2201">
        <v>8880</v>
      </c>
      <c r="H2201">
        <v>0</v>
      </c>
      <c r="I2201">
        <v>0</v>
      </c>
      <c r="J2201">
        <v>23</v>
      </c>
      <c r="K2201">
        <v>2</v>
      </c>
      <c r="L2201">
        <v>1</v>
      </c>
      <c r="M2201">
        <v>7705</v>
      </c>
      <c r="N2201" t="s">
        <v>3904</v>
      </c>
      <c r="O2201" t="s">
        <v>930</v>
      </c>
      <c r="Q2201" s="1">
        <v>242.27642276422765</v>
      </c>
      <c r="R2201">
        <v>298</v>
      </c>
    </row>
    <row r="2202" spans="1:18">
      <c r="A2202">
        <v>7706</v>
      </c>
      <c r="B2202">
        <v>1</v>
      </c>
      <c r="C2202">
        <v>0</v>
      </c>
      <c r="D2202" t="s">
        <v>3905</v>
      </c>
      <c r="E2202" t="s">
        <v>930</v>
      </c>
      <c r="F2202" t="s">
        <v>3906</v>
      </c>
      <c r="G2202">
        <v>8880</v>
      </c>
      <c r="H2202">
        <v>0</v>
      </c>
      <c r="I2202">
        <v>0</v>
      </c>
      <c r="J2202">
        <v>23</v>
      </c>
      <c r="K2202">
        <v>2</v>
      </c>
      <c r="L2202">
        <v>1</v>
      </c>
      <c r="M2202">
        <v>7706</v>
      </c>
      <c r="N2202" t="s">
        <v>3907</v>
      </c>
      <c r="O2202" t="s">
        <v>930</v>
      </c>
      <c r="Q2202" s="1">
        <v>130.08130081300814</v>
      </c>
      <c r="R2202">
        <v>160</v>
      </c>
    </row>
    <row r="2203" spans="1:18">
      <c r="A2203">
        <v>7707</v>
      </c>
      <c r="B2203">
        <v>1</v>
      </c>
      <c r="C2203">
        <v>0</v>
      </c>
      <c r="D2203" t="s">
        <v>6300</v>
      </c>
      <c r="E2203" t="s">
        <v>930</v>
      </c>
      <c r="F2203" t="s">
        <v>930</v>
      </c>
      <c r="G2203">
        <v>9535</v>
      </c>
      <c r="H2203">
        <v>0</v>
      </c>
      <c r="I2203">
        <v>0</v>
      </c>
      <c r="J2203">
        <v>23</v>
      </c>
      <c r="K2203">
        <v>2</v>
      </c>
      <c r="L2203">
        <v>0</v>
      </c>
      <c r="M2203">
        <v>7707</v>
      </c>
      <c r="N2203" t="s">
        <v>6301</v>
      </c>
      <c r="O2203" t="s">
        <v>930</v>
      </c>
      <c r="Q2203" s="1">
        <v>97.560975609756099</v>
      </c>
      <c r="R2203">
        <v>120</v>
      </c>
    </row>
    <row r="2204" spans="1:18">
      <c r="A2204">
        <v>7709</v>
      </c>
      <c r="B2204">
        <v>1</v>
      </c>
      <c r="C2204">
        <v>1</v>
      </c>
      <c r="D2204" t="s">
        <v>3908</v>
      </c>
      <c r="E2204" t="s">
        <v>930</v>
      </c>
      <c r="F2204" t="s">
        <v>930</v>
      </c>
      <c r="G2204">
        <v>8880</v>
      </c>
      <c r="H2204">
        <v>0</v>
      </c>
      <c r="I2204">
        <v>0</v>
      </c>
      <c r="J2204">
        <v>23</v>
      </c>
      <c r="K2204">
        <v>2</v>
      </c>
      <c r="L2204">
        <v>1</v>
      </c>
      <c r="M2204">
        <v>7709</v>
      </c>
      <c r="N2204" t="s">
        <v>3909</v>
      </c>
      <c r="O2204" t="s">
        <v>930</v>
      </c>
      <c r="Q2204" s="1">
        <v>38.59349593495935</v>
      </c>
      <c r="R2204">
        <v>47.47</v>
      </c>
    </row>
    <row r="2205" spans="1:18">
      <c r="A2205">
        <v>7712</v>
      </c>
      <c r="B2205">
        <v>1</v>
      </c>
      <c r="C2205">
        <v>0</v>
      </c>
      <c r="D2205" t="s">
        <v>3910</v>
      </c>
      <c r="E2205" t="s">
        <v>930</v>
      </c>
      <c r="F2205" t="s">
        <v>930</v>
      </c>
      <c r="G2205">
        <v>8880</v>
      </c>
      <c r="H2205">
        <v>0</v>
      </c>
      <c r="I2205">
        <v>0</v>
      </c>
      <c r="J2205">
        <v>23</v>
      </c>
      <c r="K2205">
        <v>2</v>
      </c>
      <c r="L2205">
        <v>1</v>
      </c>
      <c r="M2205">
        <v>7712</v>
      </c>
      <c r="N2205" t="s">
        <v>3911</v>
      </c>
      <c r="O2205" t="s">
        <v>930</v>
      </c>
      <c r="Q2205" s="1">
        <v>202.4390243902439</v>
      </c>
      <c r="R2205">
        <v>249</v>
      </c>
    </row>
    <row r="2206" spans="1:18">
      <c r="A2206">
        <v>7714</v>
      </c>
      <c r="B2206">
        <v>1</v>
      </c>
      <c r="C2206">
        <v>0</v>
      </c>
      <c r="D2206" t="s">
        <v>6302</v>
      </c>
      <c r="E2206" t="s">
        <v>930</v>
      </c>
      <c r="F2206" t="s">
        <v>930</v>
      </c>
      <c r="G2206">
        <v>9535</v>
      </c>
      <c r="H2206">
        <v>0</v>
      </c>
      <c r="I2206">
        <v>0</v>
      </c>
      <c r="J2206">
        <v>23</v>
      </c>
      <c r="K2206">
        <v>2</v>
      </c>
      <c r="L2206">
        <v>0</v>
      </c>
      <c r="M2206">
        <v>7714</v>
      </c>
      <c r="N2206" t="s">
        <v>6303</v>
      </c>
      <c r="O2206" t="s">
        <v>930</v>
      </c>
      <c r="Q2206" s="1">
        <v>35.170731707317074</v>
      </c>
      <c r="R2206">
        <v>43.26</v>
      </c>
    </row>
    <row r="2207" spans="1:18">
      <c r="A2207">
        <v>7715</v>
      </c>
      <c r="B2207">
        <v>1</v>
      </c>
      <c r="C2207">
        <v>0</v>
      </c>
      <c r="D2207" t="s">
        <v>6304</v>
      </c>
      <c r="E2207" t="s">
        <v>930</v>
      </c>
      <c r="F2207" t="s">
        <v>930</v>
      </c>
      <c r="G2207">
        <v>9535</v>
      </c>
      <c r="H2207">
        <v>0</v>
      </c>
      <c r="I2207">
        <v>0</v>
      </c>
      <c r="J2207">
        <v>23</v>
      </c>
      <c r="K2207">
        <v>2</v>
      </c>
      <c r="L2207">
        <v>0</v>
      </c>
      <c r="M2207">
        <v>7715</v>
      </c>
      <c r="N2207" t="s">
        <v>6305</v>
      </c>
      <c r="O2207" t="s">
        <v>930</v>
      </c>
      <c r="Q2207" s="1">
        <v>54.967479674796742</v>
      </c>
      <c r="R2207">
        <v>67.61</v>
      </c>
    </row>
    <row r="2208" spans="1:18">
      <c r="A2208">
        <v>7717</v>
      </c>
      <c r="B2208">
        <v>1</v>
      </c>
      <c r="C2208">
        <v>0</v>
      </c>
      <c r="D2208" t="s">
        <v>6306</v>
      </c>
      <c r="E2208" t="s">
        <v>930</v>
      </c>
      <c r="F2208" t="s">
        <v>930</v>
      </c>
      <c r="G2208">
        <v>9535</v>
      </c>
      <c r="H2208">
        <v>0</v>
      </c>
      <c r="I2208">
        <v>0</v>
      </c>
      <c r="J2208">
        <v>23</v>
      </c>
      <c r="K2208">
        <v>2</v>
      </c>
      <c r="L2208">
        <v>0</v>
      </c>
      <c r="M2208">
        <v>7717</v>
      </c>
      <c r="N2208" t="s">
        <v>6307</v>
      </c>
      <c r="O2208" t="s">
        <v>930</v>
      </c>
      <c r="Q2208" s="1">
        <v>182.82113821138211</v>
      </c>
      <c r="R2208">
        <v>224.87</v>
      </c>
    </row>
    <row r="2209" spans="1:18">
      <c r="A2209">
        <v>7718</v>
      </c>
      <c r="B2209">
        <v>1</v>
      </c>
      <c r="C2209">
        <v>0</v>
      </c>
      <c r="D2209" t="s">
        <v>6310</v>
      </c>
      <c r="E2209" t="s">
        <v>930</v>
      </c>
      <c r="F2209" t="s">
        <v>930</v>
      </c>
      <c r="G2209">
        <v>9535</v>
      </c>
      <c r="H2209">
        <v>0</v>
      </c>
      <c r="I2209">
        <v>0</v>
      </c>
      <c r="J2209">
        <v>23</v>
      </c>
      <c r="K2209">
        <v>2</v>
      </c>
      <c r="L2209">
        <v>0</v>
      </c>
      <c r="M2209">
        <v>7718</v>
      </c>
      <c r="N2209" t="s">
        <v>6311</v>
      </c>
      <c r="O2209" t="s">
        <v>930</v>
      </c>
      <c r="Q2209" s="1">
        <v>15.560975609756095</v>
      </c>
      <c r="R2209">
        <v>19.14</v>
      </c>
    </row>
    <row r="2210" spans="1:18">
      <c r="A2210">
        <v>7719</v>
      </c>
      <c r="B2210">
        <v>1</v>
      </c>
      <c r="C2210">
        <v>0</v>
      </c>
      <c r="D2210" t="s">
        <v>6312</v>
      </c>
      <c r="E2210" t="s">
        <v>930</v>
      </c>
      <c r="F2210" t="s">
        <v>6313</v>
      </c>
      <c r="G2210">
        <v>9535</v>
      </c>
      <c r="H2210">
        <v>0</v>
      </c>
      <c r="I2210">
        <v>0</v>
      </c>
      <c r="J2210">
        <v>23</v>
      </c>
      <c r="K2210">
        <v>2</v>
      </c>
      <c r="L2210">
        <v>0</v>
      </c>
      <c r="M2210">
        <v>7719</v>
      </c>
      <c r="N2210" t="s">
        <v>6314</v>
      </c>
      <c r="O2210" t="s">
        <v>930</v>
      </c>
      <c r="Q2210" s="1">
        <v>38.211382113821138</v>
      </c>
      <c r="R2210">
        <v>47</v>
      </c>
    </row>
    <row r="2211" spans="1:18">
      <c r="A2211">
        <v>7720</v>
      </c>
      <c r="B2211">
        <v>1</v>
      </c>
      <c r="C2211">
        <v>0</v>
      </c>
      <c r="D2211" t="s">
        <v>5250</v>
      </c>
      <c r="E2211" t="s">
        <v>930</v>
      </c>
      <c r="F2211" t="s">
        <v>5251</v>
      </c>
      <c r="G2211">
        <v>9334</v>
      </c>
      <c r="H2211">
        <v>0</v>
      </c>
      <c r="I2211">
        <v>0</v>
      </c>
      <c r="J2211">
        <v>23</v>
      </c>
      <c r="K2211">
        <v>2</v>
      </c>
      <c r="L2211">
        <v>0</v>
      </c>
      <c r="M2211">
        <v>7720</v>
      </c>
      <c r="N2211" t="s">
        <v>5252</v>
      </c>
      <c r="O2211" t="s">
        <v>930</v>
      </c>
      <c r="Q2211" s="1">
        <v>56.09756097560976</v>
      </c>
      <c r="R2211">
        <v>69</v>
      </c>
    </row>
    <row r="2212" spans="1:18">
      <c r="A2212">
        <v>7721</v>
      </c>
      <c r="B2212">
        <v>1</v>
      </c>
      <c r="C2212">
        <v>0</v>
      </c>
      <c r="D2212" t="s">
        <v>6315</v>
      </c>
      <c r="E2212" t="s">
        <v>930</v>
      </c>
      <c r="F2212" t="s">
        <v>930</v>
      </c>
      <c r="G2212">
        <v>9535</v>
      </c>
      <c r="H2212">
        <v>0</v>
      </c>
      <c r="I2212">
        <v>0</v>
      </c>
      <c r="J2212">
        <v>23</v>
      </c>
      <c r="K2212">
        <v>2</v>
      </c>
      <c r="L2212">
        <v>0</v>
      </c>
      <c r="M2212">
        <v>7721</v>
      </c>
      <c r="N2212" t="s">
        <v>6316</v>
      </c>
      <c r="O2212" t="s">
        <v>930</v>
      </c>
      <c r="Q2212" s="1">
        <v>79.674796747967477</v>
      </c>
      <c r="R2212">
        <v>98</v>
      </c>
    </row>
    <row r="2213" spans="1:18">
      <c r="A2213">
        <v>7722</v>
      </c>
      <c r="B2213">
        <v>1</v>
      </c>
      <c r="C2213">
        <v>0</v>
      </c>
      <c r="D2213" t="s">
        <v>6317</v>
      </c>
      <c r="E2213" t="s">
        <v>930</v>
      </c>
      <c r="F2213" t="s">
        <v>930</v>
      </c>
      <c r="G2213">
        <v>9535</v>
      </c>
      <c r="H2213">
        <v>0</v>
      </c>
      <c r="I2213">
        <v>0</v>
      </c>
      <c r="J2213">
        <v>23</v>
      </c>
      <c r="K2213">
        <v>2</v>
      </c>
      <c r="L2213">
        <v>0</v>
      </c>
      <c r="M2213">
        <v>7722</v>
      </c>
      <c r="N2213" t="s">
        <v>6318</v>
      </c>
      <c r="O2213" t="s">
        <v>930</v>
      </c>
      <c r="Q2213" s="1">
        <v>8.1300813008130088</v>
      </c>
      <c r="R2213">
        <v>10</v>
      </c>
    </row>
    <row r="2214" spans="1:18">
      <c r="A2214">
        <v>7724</v>
      </c>
      <c r="B2214">
        <v>1</v>
      </c>
      <c r="C2214">
        <v>0</v>
      </c>
      <c r="D2214" t="s">
        <v>6319</v>
      </c>
      <c r="E2214" t="s">
        <v>930</v>
      </c>
      <c r="F2214" t="s">
        <v>6320</v>
      </c>
      <c r="G2214">
        <v>9535</v>
      </c>
      <c r="H2214">
        <v>0</v>
      </c>
      <c r="I2214">
        <v>0</v>
      </c>
      <c r="J2214">
        <v>23</v>
      </c>
      <c r="K2214">
        <v>2</v>
      </c>
      <c r="L2214">
        <v>0</v>
      </c>
      <c r="M2214">
        <v>7724</v>
      </c>
      <c r="N2214" t="s">
        <v>6321</v>
      </c>
      <c r="O2214" t="s">
        <v>930</v>
      </c>
      <c r="Q2214" s="1">
        <v>280.48780487804879</v>
      </c>
      <c r="R2214">
        <v>345</v>
      </c>
    </row>
    <row r="2215" spans="1:18">
      <c r="A2215">
        <v>7725</v>
      </c>
      <c r="B2215">
        <v>1</v>
      </c>
      <c r="C2215">
        <v>0</v>
      </c>
      <c r="D2215" t="s">
        <v>6322</v>
      </c>
      <c r="E2215" t="s">
        <v>930</v>
      </c>
      <c r="F2215" t="s">
        <v>930</v>
      </c>
      <c r="G2215">
        <v>9535</v>
      </c>
      <c r="H2215">
        <v>0</v>
      </c>
      <c r="I2215">
        <v>0</v>
      </c>
      <c r="J2215">
        <v>23</v>
      </c>
      <c r="K2215">
        <v>2</v>
      </c>
      <c r="L2215">
        <v>0</v>
      </c>
      <c r="M2215">
        <v>7725</v>
      </c>
      <c r="N2215" t="s">
        <v>6323</v>
      </c>
      <c r="O2215" t="s">
        <v>930</v>
      </c>
      <c r="Q2215" s="1">
        <v>153.65853658536585</v>
      </c>
      <c r="R2215">
        <v>189</v>
      </c>
    </row>
    <row r="2216" spans="1:18">
      <c r="A2216">
        <v>7726</v>
      </c>
      <c r="B2216">
        <v>1</v>
      </c>
      <c r="C2216">
        <v>0</v>
      </c>
      <c r="D2216" t="s">
        <v>3912</v>
      </c>
      <c r="E2216" t="s">
        <v>930</v>
      </c>
      <c r="F2216" t="s">
        <v>930</v>
      </c>
      <c r="G2216">
        <v>8880</v>
      </c>
      <c r="H2216">
        <v>0</v>
      </c>
      <c r="I2216">
        <v>0</v>
      </c>
      <c r="J2216">
        <v>23</v>
      </c>
      <c r="K2216">
        <v>2</v>
      </c>
      <c r="L2216">
        <v>1</v>
      </c>
      <c r="M2216">
        <v>7726</v>
      </c>
      <c r="N2216" t="s">
        <v>3913</v>
      </c>
      <c r="O2216" t="s">
        <v>930</v>
      </c>
      <c r="Q2216" s="1">
        <v>115.21951219512195</v>
      </c>
      <c r="R2216">
        <v>141.72</v>
      </c>
    </row>
    <row r="2217" spans="1:18">
      <c r="A2217">
        <v>7729</v>
      </c>
      <c r="B2217">
        <v>1</v>
      </c>
      <c r="C2217">
        <v>0</v>
      </c>
      <c r="D2217" t="s">
        <v>6324</v>
      </c>
      <c r="E2217" t="s">
        <v>930</v>
      </c>
      <c r="F2217" t="s">
        <v>930</v>
      </c>
      <c r="G2217">
        <v>9535</v>
      </c>
      <c r="H2217">
        <v>0</v>
      </c>
      <c r="I2217">
        <v>0</v>
      </c>
      <c r="J2217">
        <v>23</v>
      </c>
      <c r="K2217">
        <v>2</v>
      </c>
      <c r="L2217">
        <v>0</v>
      </c>
      <c r="M2217">
        <v>7729</v>
      </c>
      <c r="N2217" t="s">
        <v>6325</v>
      </c>
      <c r="O2217" t="s">
        <v>930</v>
      </c>
      <c r="Q2217" s="1">
        <v>97.560975609756099</v>
      </c>
      <c r="R2217">
        <v>120</v>
      </c>
    </row>
    <row r="2218" spans="1:18">
      <c r="A2218">
        <v>7730</v>
      </c>
      <c r="B2218">
        <v>1</v>
      </c>
      <c r="C2218">
        <v>0</v>
      </c>
      <c r="D2218" t="s">
        <v>3914</v>
      </c>
      <c r="E2218" t="s">
        <v>930</v>
      </c>
      <c r="F2218" t="s">
        <v>930</v>
      </c>
      <c r="G2218">
        <v>8880</v>
      </c>
      <c r="H2218">
        <v>0</v>
      </c>
      <c r="I2218">
        <v>0</v>
      </c>
      <c r="J2218">
        <v>23</v>
      </c>
      <c r="K2218">
        <v>2</v>
      </c>
      <c r="L2218">
        <v>1</v>
      </c>
      <c r="M2218">
        <v>7730</v>
      </c>
      <c r="N2218" t="s">
        <v>3915</v>
      </c>
      <c r="O2218" t="s">
        <v>930</v>
      </c>
      <c r="Q2218" s="1">
        <v>819.42276422764223</v>
      </c>
      <c r="R2218">
        <v>1007.89</v>
      </c>
    </row>
    <row r="2219" spans="1:18">
      <c r="A2219">
        <v>7731</v>
      </c>
      <c r="B2219">
        <v>1</v>
      </c>
      <c r="C2219">
        <v>0</v>
      </c>
      <c r="D2219" t="s">
        <v>3916</v>
      </c>
      <c r="E2219" t="s">
        <v>930</v>
      </c>
      <c r="F2219" t="s">
        <v>930</v>
      </c>
      <c r="G2219">
        <v>8880</v>
      </c>
      <c r="H2219">
        <v>0</v>
      </c>
      <c r="I2219">
        <v>0</v>
      </c>
      <c r="J2219">
        <v>23</v>
      </c>
      <c r="K2219">
        <v>2</v>
      </c>
      <c r="L2219">
        <v>1</v>
      </c>
      <c r="M2219">
        <v>7731</v>
      </c>
      <c r="N2219" t="s">
        <v>3917</v>
      </c>
      <c r="O2219" t="s">
        <v>930</v>
      </c>
      <c r="Q2219" s="1">
        <v>20.333333333333332</v>
      </c>
      <c r="R2219">
        <v>25.01</v>
      </c>
    </row>
    <row r="2220" spans="1:18">
      <c r="A2220">
        <v>7732</v>
      </c>
      <c r="B2220">
        <v>1</v>
      </c>
      <c r="C2220">
        <v>0</v>
      </c>
      <c r="D2220" t="s">
        <v>6326</v>
      </c>
      <c r="E2220" t="s">
        <v>930</v>
      </c>
      <c r="F2220" t="s">
        <v>930</v>
      </c>
      <c r="G2220">
        <v>9535</v>
      </c>
      <c r="H2220">
        <v>0</v>
      </c>
      <c r="I2220">
        <v>0</v>
      </c>
      <c r="J2220">
        <v>23</v>
      </c>
      <c r="K2220">
        <v>2</v>
      </c>
      <c r="L2220">
        <v>0</v>
      </c>
      <c r="M2220">
        <v>7732</v>
      </c>
      <c r="N2220" t="s">
        <v>6327</v>
      </c>
      <c r="O2220" t="s">
        <v>930</v>
      </c>
      <c r="Q2220" s="1">
        <v>134.39837398373984</v>
      </c>
      <c r="R2220">
        <v>165.31</v>
      </c>
    </row>
    <row r="2221" spans="1:18">
      <c r="A2221">
        <v>7734</v>
      </c>
      <c r="B2221">
        <v>1</v>
      </c>
      <c r="C2221">
        <v>0</v>
      </c>
      <c r="D2221" t="s">
        <v>6328</v>
      </c>
      <c r="E2221" t="s">
        <v>930</v>
      </c>
      <c r="F2221" t="s">
        <v>930</v>
      </c>
      <c r="G2221">
        <v>9535</v>
      </c>
      <c r="H2221">
        <v>0</v>
      </c>
      <c r="I2221">
        <v>0</v>
      </c>
      <c r="J2221">
        <v>23</v>
      </c>
      <c r="K2221">
        <v>2</v>
      </c>
      <c r="L2221">
        <v>0</v>
      </c>
      <c r="M2221">
        <v>7734</v>
      </c>
      <c r="N2221" t="s">
        <v>6329</v>
      </c>
      <c r="O2221" t="s">
        <v>930</v>
      </c>
      <c r="Q2221" s="1">
        <v>9.8373983739837403</v>
      </c>
      <c r="R2221">
        <v>12.1</v>
      </c>
    </row>
    <row r="2222" spans="1:18">
      <c r="A2222">
        <v>7735</v>
      </c>
      <c r="B2222">
        <v>1</v>
      </c>
      <c r="C2222">
        <v>0</v>
      </c>
      <c r="D2222" t="s">
        <v>3918</v>
      </c>
      <c r="E2222" t="s">
        <v>930</v>
      </c>
      <c r="F2222" t="s">
        <v>930</v>
      </c>
      <c r="G2222">
        <v>8880</v>
      </c>
      <c r="H2222">
        <v>0</v>
      </c>
      <c r="I2222">
        <v>0</v>
      </c>
      <c r="J2222">
        <v>23</v>
      </c>
      <c r="K2222">
        <v>2</v>
      </c>
      <c r="L2222">
        <v>1</v>
      </c>
      <c r="M2222">
        <v>7735</v>
      </c>
      <c r="N2222" t="s">
        <v>3919</v>
      </c>
      <c r="O2222" t="s">
        <v>930</v>
      </c>
      <c r="Q2222" s="1">
        <v>72.357723577235774</v>
      </c>
      <c r="R2222">
        <v>89</v>
      </c>
    </row>
    <row r="2223" spans="1:18">
      <c r="A2223">
        <v>7736</v>
      </c>
      <c r="B2223">
        <v>1</v>
      </c>
      <c r="C2223">
        <v>0</v>
      </c>
      <c r="D2223" t="s">
        <v>6330</v>
      </c>
      <c r="E2223" t="s">
        <v>930</v>
      </c>
      <c r="F2223" t="s">
        <v>930</v>
      </c>
      <c r="G2223">
        <v>9535</v>
      </c>
      <c r="H2223">
        <v>0</v>
      </c>
      <c r="I2223">
        <v>0</v>
      </c>
      <c r="J2223">
        <v>23</v>
      </c>
      <c r="K2223">
        <v>2</v>
      </c>
      <c r="L2223">
        <v>0</v>
      </c>
      <c r="M2223">
        <v>7736</v>
      </c>
      <c r="N2223" t="s">
        <v>6331</v>
      </c>
      <c r="O2223" t="s">
        <v>930</v>
      </c>
      <c r="Q2223" s="1">
        <v>3.9024390243902429</v>
      </c>
      <c r="R2223">
        <v>4.8</v>
      </c>
    </row>
    <row r="2224" spans="1:18">
      <c r="A2224">
        <v>7738</v>
      </c>
      <c r="B2224">
        <v>1</v>
      </c>
      <c r="C2224">
        <v>0</v>
      </c>
      <c r="D2224" t="s">
        <v>6332</v>
      </c>
      <c r="E2224" t="s">
        <v>930</v>
      </c>
      <c r="F2224" t="s">
        <v>930</v>
      </c>
      <c r="G2224">
        <v>9535</v>
      </c>
      <c r="H2224">
        <v>0</v>
      </c>
      <c r="I2224">
        <v>0</v>
      </c>
      <c r="J2224">
        <v>23</v>
      </c>
      <c r="K2224">
        <v>2</v>
      </c>
      <c r="L2224">
        <v>0</v>
      </c>
      <c r="M2224">
        <v>7738</v>
      </c>
      <c r="N2224" t="s">
        <v>6275</v>
      </c>
      <c r="O2224" t="s">
        <v>930</v>
      </c>
      <c r="Q2224" s="1">
        <v>4.8780487804878039</v>
      </c>
      <c r="R2224">
        <v>6</v>
      </c>
    </row>
    <row r="2225" spans="1:18">
      <c r="A2225">
        <v>7739</v>
      </c>
      <c r="B2225">
        <v>1</v>
      </c>
      <c r="C2225">
        <v>0</v>
      </c>
      <c r="D2225" t="s">
        <v>3920</v>
      </c>
      <c r="E2225" t="s">
        <v>930</v>
      </c>
      <c r="F2225" t="s">
        <v>930</v>
      </c>
      <c r="G2225">
        <v>8880</v>
      </c>
      <c r="H2225">
        <v>0</v>
      </c>
      <c r="I2225">
        <v>0</v>
      </c>
      <c r="J2225">
        <v>23</v>
      </c>
      <c r="K2225">
        <v>2</v>
      </c>
      <c r="L2225">
        <v>1</v>
      </c>
      <c r="M2225">
        <v>7739</v>
      </c>
      <c r="N2225" t="s">
        <v>3921</v>
      </c>
      <c r="O2225" t="s">
        <v>930</v>
      </c>
      <c r="Q2225" s="1">
        <v>191.0569105691057</v>
      </c>
      <c r="R2225">
        <v>235</v>
      </c>
    </row>
    <row r="2226" spans="1:18">
      <c r="A2226">
        <v>7740</v>
      </c>
      <c r="B2226">
        <v>1</v>
      </c>
      <c r="C2226">
        <v>0</v>
      </c>
      <c r="D2226" t="s">
        <v>5253</v>
      </c>
      <c r="E2226" t="s">
        <v>930</v>
      </c>
      <c r="F2226" t="s">
        <v>930</v>
      </c>
      <c r="G2226">
        <v>9334</v>
      </c>
      <c r="H2226">
        <v>0</v>
      </c>
      <c r="I2226">
        <v>0</v>
      </c>
      <c r="J2226">
        <v>23</v>
      </c>
      <c r="K2226">
        <v>2</v>
      </c>
      <c r="L2226">
        <v>0</v>
      </c>
      <c r="M2226">
        <v>7740</v>
      </c>
      <c r="N2226" t="s">
        <v>5254</v>
      </c>
      <c r="O2226" t="s">
        <v>930</v>
      </c>
      <c r="Q2226" s="1">
        <v>56.40650406504065</v>
      </c>
      <c r="R2226">
        <v>69.38</v>
      </c>
    </row>
    <row r="2227" spans="1:18">
      <c r="A2227">
        <v>7741</v>
      </c>
      <c r="B2227">
        <v>1</v>
      </c>
      <c r="C2227">
        <v>1</v>
      </c>
      <c r="D2227" t="s">
        <v>5255</v>
      </c>
      <c r="E2227" t="s">
        <v>930</v>
      </c>
      <c r="F2227" t="s">
        <v>930</v>
      </c>
      <c r="G2227">
        <v>9334</v>
      </c>
      <c r="H2227">
        <v>0</v>
      </c>
      <c r="I2227">
        <v>0</v>
      </c>
      <c r="J2227">
        <v>23</v>
      </c>
      <c r="K2227">
        <v>2</v>
      </c>
      <c r="L2227">
        <v>0</v>
      </c>
      <c r="M2227">
        <v>7741</v>
      </c>
      <c r="N2227" t="s">
        <v>5256</v>
      </c>
      <c r="O2227" t="s">
        <v>930</v>
      </c>
      <c r="Q2227" s="1">
        <v>13.008130081300813</v>
      </c>
      <c r="R2227">
        <v>16</v>
      </c>
    </row>
    <row r="2228" spans="1:18">
      <c r="A2228">
        <v>7744</v>
      </c>
      <c r="B2228">
        <v>1</v>
      </c>
      <c r="C2228">
        <v>0</v>
      </c>
      <c r="D2228" t="s">
        <v>6333</v>
      </c>
      <c r="E2228" t="s">
        <v>930</v>
      </c>
      <c r="F2228" t="s">
        <v>6334</v>
      </c>
      <c r="G2228">
        <v>9535</v>
      </c>
      <c r="H2228">
        <v>0</v>
      </c>
      <c r="I2228">
        <v>0</v>
      </c>
      <c r="J2228">
        <v>23</v>
      </c>
      <c r="K2228">
        <v>2</v>
      </c>
      <c r="L2228">
        <v>0</v>
      </c>
      <c r="M2228">
        <v>7744</v>
      </c>
      <c r="N2228" t="s">
        <v>6335</v>
      </c>
      <c r="O2228" t="s">
        <v>930</v>
      </c>
      <c r="Q2228" s="1">
        <v>13.008130081300813</v>
      </c>
      <c r="R2228">
        <v>16</v>
      </c>
    </row>
    <row r="2229" spans="1:18">
      <c r="A2229">
        <v>7745</v>
      </c>
      <c r="B2229">
        <v>1</v>
      </c>
      <c r="C2229">
        <v>0</v>
      </c>
      <c r="D2229" t="s">
        <v>6336</v>
      </c>
      <c r="E2229" t="s">
        <v>930</v>
      </c>
      <c r="F2229" t="s">
        <v>930</v>
      </c>
      <c r="G2229">
        <v>9535</v>
      </c>
      <c r="H2229">
        <v>0</v>
      </c>
      <c r="I2229">
        <v>0</v>
      </c>
      <c r="J2229">
        <v>23</v>
      </c>
      <c r="K2229">
        <v>2</v>
      </c>
      <c r="L2229">
        <v>0</v>
      </c>
      <c r="M2229">
        <v>7745</v>
      </c>
      <c r="N2229" t="s">
        <v>6337</v>
      </c>
      <c r="O2229" t="s">
        <v>930</v>
      </c>
      <c r="Q2229" s="1">
        <v>65.040650406504071</v>
      </c>
      <c r="R2229">
        <v>80</v>
      </c>
    </row>
    <row r="2230" spans="1:18">
      <c r="A2230">
        <v>7747</v>
      </c>
      <c r="B2230">
        <v>1</v>
      </c>
      <c r="C2230">
        <v>0</v>
      </c>
      <c r="D2230" t="s">
        <v>3924</v>
      </c>
      <c r="E2230" t="s">
        <v>930</v>
      </c>
      <c r="F2230" t="s">
        <v>930</v>
      </c>
      <c r="G2230">
        <v>8880</v>
      </c>
      <c r="H2230">
        <v>0</v>
      </c>
      <c r="I2230">
        <v>0</v>
      </c>
      <c r="J2230">
        <v>23</v>
      </c>
      <c r="K2230">
        <v>2</v>
      </c>
      <c r="L2230">
        <v>1</v>
      </c>
      <c r="M2230">
        <v>7747</v>
      </c>
      <c r="N2230" t="s">
        <v>3925</v>
      </c>
      <c r="O2230" t="s">
        <v>930</v>
      </c>
      <c r="Q2230" s="1">
        <v>55.252032520325201</v>
      </c>
      <c r="R2230">
        <v>67.959999999999994</v>
      </c>
    </row>
    <row r="2231" spans="1:18">
      <c r="A2231">
        <v>7752</v>
      </c>
      <c r="B2231">
        <v>1</v>
      </c>
      <c r="C2231">
        <v>0</v>
      </c>
      <c r="D2231" t="s">
        <v>3926</v>
      </c>
      <c r="E2231" t="s">
        <v>930</v>
      </c>
      <c r="F2231" t="s">
        <v>930</v>
      </c>
      <c r="G2231">
        <v>9535</v>
      </c>
      <c r="H2231">
        <v>0</v>
      </c>
      <c r="I2231">
        <v>0</v>
      </c>
      <c r="J2231">
        <v>23</v>
      </c>
      <c r="K2231">
        <v>2</v>
      </c>
      <c r="L2231">
        <v>1</v>
      </c>
      <c r="M2231">
        <v>7752</v>
      </c>
      <c r="N2231" t="s">
        <v>3927</v>
      </c>
      <c r="O2231" t="s">
        <v>930</v>
      </c>
      <c r="Q2231" s="1">
        <v>36.910569105691053</v>
      </c>
      <c r="R2231">
        <v>45.4</v>
      </c>
    </row>
    <row r="2232" spans="1:18">
      <c r="A2232">
        <v>7753</v>
      </c>
      <c r="B2232">
        <v>1</v>
      </c>
      <c r="C2232">
        <v>0</v>
      </c>
      <c r="D2232" t="s">
        <v>6338</v>
      </c>
      <c r="E2232" t="s">
        <v>930</v>
      </c>
      <c r="F2232" t="s">
        <v>930</v>
      </c>
      <c r="G2232">
        <v>9535</v>
      </c>
      <c r="H2232">
        <v>0</v>
      </c>
      <c r="I2232">
        <v>0</v>
      </c>
      <c r="J2232">
        <v>23</v>
      </c>
      <c r="K2232">
        <v>2</v>
      </c>
      <c r="L2232">
        <v>0</v>
      </c>
      <c r="M2232">
        <v>7753</v>
      </c>
      <c r="N2232" t="s">
        <v>6339</v>
      </c>
      <c r="O2232" t="s">
        <v>930</v>
      </c>
      <c r="Q2232" s="1">
        <v>138.21138211382114</v>
      </c>
      <c r="R2232">
        <v>170</v>
      </c>
    </row>
    <row r="2233" spans="1:18">
      <c r="A2233">
        <v>7754</v>
      </c>
      <c r="B2233">
        <v>1</v>
      </c>
      <c r="C2233">
        <v>0</v>
      </c>
      <c r="D2233" t="s">
        <v>6340</v>
      </c>
      <c r="E2233" t="s">
        <v>930</v>
      </c>
      <c r="F2233" t="s">
        <v>930</v>
      </c>
      <c r="G2233">
        <v>9535</v>
      </c>
      <c r="H2233">
        <v>0</v>
      </c>
      <c r="I2233">
        <v>0</v>
      </c>
      <c r="J2233">
        <v>23</v>
      </c>
      <c r="K2233">
        <v>2</v>
      </c>
      <c r="L2233">
        <v>0</v>
      </c>
      <c r="M2233">
        <v>7754</v>
      </c>
      <c r="N2233" t="s">
        <v>6341</v>
      </c>
      <c r="O2233" t="s">
        <v>930</v>
      </c>
      <c r="Q2233" s="1">
        <v>162.60162601626016</v>
      </c>
      <c r="R2233">
        <v>200</v>
      </c>
    </row>
    <row r="2234" spans="1:18">
      <c r="A2234">
        <v>7755</v>
      </c>
      <c r="B2234">
        <v>1</v>
      </c>
      <c r="C2234">
        <v>0</v>
      </c>
      <c r="D2234" t="s">
        <v>6342</v>
      </c>
      <c r="E2234" t="s">
        <v>930</v>
      </c>
      <c r="F2234" t="s">
        <v>930</v>
      </c>
      <c r="G2234">
        <v>9535</v>
      </c>
      <c r="H2234">
        <v>0</v>
      </c>
      <c r="I2234">
        <v>0</v>
      </c>
      <c r="J2234">
        <v>23</v>
      </c>
      <c r="K2234">
        <v>2</v>
      </c>
      <c r="L2234">
        <v>0</v>
      </c>
      <c r="M2234">
        <v>7755</v>
      </c>
      <c r="N2234" t="s">
        <v>9300</v>
      </c>
      <c r="O2234" t="s">
        <v>930</v>
      </c>
      <c r="Q2234" s="1">
        <v>36.869918699186989</v>
      </c>
      <c r="R2234">
        <v>45.35</v>
      </c>
    </row>
    <row r="2235" spans="1:18">
      <c r="A2235">
        <v>7756</v>
      </c>
      <c r="B2235">
        <v>1</v>
      </c>
      <c r="C2235">
        <v>0</v>
      </c>
      <c r="D2235" t="s">
        <v>6343</v>
      </c>
      <c r="E2235" t="s">
        <v>930</v>
      </c>
      <c r="F2235" t="s">
        <v>930</v>
      </c>
      <c r="G2235">
        <v>9535</v>
      </c>
      <c r="H2235">
        <v>0</v>
      </c>
      <c r="I2235">
        <v>0</v>
      </c>
      <c r="J2235">
        <v>23</v>
      </c>
      <c r="K2235">
        <v>2</v>
      </c>
      <c r="L2235">
        <v>0</v>
      </c>
      <c r="M2235">
        <v>7756</v>
      </c>
      <c r="N2235" t="s">
        <v>9301</v>
      </c>
      <c r="O2235" t="s">
        <v>930</v>
      </c>
      <c r="Q2235" s="1">
        <v>36.926829268292678</v>
      </c>
      <c r="R2235">
        <v>45.42</v>
      </c>
    </row>
    <row r="2236" spans="1:18">
      <c r="A2236">
        <v>7757</v>
      </c>
      <c r="B2236">
        <v>1</v>
      </c>
      <c r="C2236">
        <v>0</v>
      </c>
      <c r="D2236" t="s">
        <v>3928</v>
      </c>
      <c r="E2236" t="s">
        <v>930</v>
      </c>
      <c r="F2236" t="s">
        <v>930</v>
      </c>
      <c r="G2236">
        <v>8880</v>
      </c>
      <c r="H2236">
        <v>0</v>
      </c>
      <c r="I2236">
        <v>0</v>
      </c>
      <c r="J2236">
        <v>23</v>
      </c>
      <c r="K2236">
        <v>2</v>
      </c>
      <c r="L2236">
        <v>1</v>
      </c>
      <c r="M2236">
        <v>7757</v>
      </c>
      <c r="N2236" t="s">
        <v>3929</v>
      </c>
      <c r="O2236" t="s">
        <v>930</v>
      </c>
      <c r="Q2236" s="1">
        <v>36.861788617886177</v>
      </c>
      <c r="R2236">
        <v>45.34</v>
      </c>
    </row>
    <row r="2237" spans="1:18">
      <c r="A2237">
        <v>7758</v>
      </c>
      <c r="B2237">
        <v>1</v>
      </c>
      <c r="C2237">
        <v>0</v>
      </c>
      <c r="D2237" t="s">
        <v>3930</v>
      </c>
      <c r="E2237" t="s">
        <v>930</v>
      </c>
      <c r="F2237" t="s">
        <v>930</v>
      </c>
      <c r="G2237">
        <v>8880</v>
      </c>
      <c r="H2237">
        <v>0</v>
      </c>
      <c r="I2237">
        <v>0</v>
      </c>
      <c r="J2237">
        <v>23</v>
      </c>
      <c r="K2237">
        <v>2</v>
      </c>
      <c r="L2237">
        <v>1</v>
      </c>
      <c r="M2237">
        <v>7758</v>
      </c>
      <c r="N2237" t="s">
        <v>3931</v>
      </c>
      <c r="O2237" t="s">
        <v>930</v>
      </c>
      <c r="Q2237" s="1">
        <v>43.90243902439024</v>
      </c>
      <c r="R2237">
        <v>54</v>
      </c>
    </row>
    <row r="2238" spans="1:18">
      <c r="A2238">
        <v>7759</v>
      </c>
      <c r="B2238">
        <v>1</v>
      </c>
      <c r="C2238">
        <v>0</v>
      </c>
      <c r="D2238" t="s">
        <v>3932</v>
      </c>
      <c r="E2238" t="s">
        <v>930</v>
      </c>
      <c r="F2238" t="s">
        <v>930</v>
      </c>
      <c r="G2238">
        <v>8880</v>
      </c>
      <c r="H2238">
        <v>0</v>
      </c>
      <c r="I2238">
        <v>0</v>
      </c>
      <c r="J2238">
        <v>23</v>
      </c>
      <c r="K2238">
        <v>2</v>
      </c>
      <c r="L2238">
        <v>1</v>
      </c>
      <c r="M2238">
        <v>7759</v>
      </c>
      <c r="N2238" t="s">
        <v>3933</v>
      </c>
      <c r="O2238" t="s">
        <v>930</v>
      </c>
      <c r="Q2238" s="1">
        <v>93.504065040650403</v>
      </c>
      <c r="R2238">
        <v>115.01</v>
      </c>
    </row>
    <row r="2239" spans="1:18">
      <c r="A2239">
        <v>7760</v>
      </c>
      <c r="B2239">
        <v>1</v>
      </c>
      <c r="C2239">
        <v>0</v>
      </c>
      <c r="D2239" t="s">
        <v>3934</v>
      </c>
      <c r="E2239" t="s">
        <v>930</v>
      </c>
      <c r="F2239" t="s">
        <v>930</v>
      </c>
      <c r="G2239">
        <v>8880</v>
      </c>
      <c r="H2239">
        <v>0</v>
      </c>
      <c r="I2239">
        <v>0</v>
      </c>
      <c r="J2239">
        <v>23</v>
      </c>
      <c r="K2239">
        <v>2</v>
      </c>
      <c r="L2239">
        <v>1</v>
      </c>
      <c r="M2239">
        <v>7760</v>
      </c>
      <c r="N2239" t="s">
        <v>3935</v>
      </c>
      <c r="O2239" t="s">
        <v>930</v>
      </c>
      <c r="Q2239" s="1">
        <v>152.03252032520325</v>
      </c>
      <c r="R2239">
        <v>187</v>
      </c>
    </row>
    <row r="2240" spans="1:18">
      <c r="A2240">
        <v>7763</v>
      </c>
      <c r="B2240">
        <v>1</v>
      </c>
      <c r="C2240">
        <v>0</v>
      </c>
      <c r="D2240" t="s">
        <v>3936</v>
      </c>
      <c r="E2240" t="s">
        <v>930</v>
      </c>
      <c r="F2240" t="s">
        <v>930</v>
      </c>
      <c r="G2240">
        <v>8880</v>
      </c>
      <c r="H2240">
        <v>0</v>
      </c>
      <c r="I2240">
        <v>0</v>
      </c>
      <c r="J2240">
        <v>23</v>
      </c>
      <c r="K2240">
        <v>2</v>
      </c>
      <c r="L2240">
        <v>1</v>
      </c>
      <c r="M2240">
        <v>7763</v>
      </c>
      <c r="N2240" t="s">
        <v>3937</v>
      </c>
      <c r="O2240" t="s">
        <v>930</v>
      </c>
      <c r="Q2240" s="1">
        <v>4</v>
      </c>
      <c r="R2240">
        <v>4.92</v>
      </c>
    </row>
    <row r="2241" spans="1:18">
      <c r="A2241">
        <v>7764</v>
      </c>
      <c r="B2241">
        <v>1</v>
      </c>
      <c r="C2241">
        <v>0</v>
      </c>
      <c r="D2241" t="s">
        <v>3938</v>
      </c>
      <c r="E2241" t="s">
        <v>930</v>
      </c>
      <c r="F2241" t="s">
        <v>930</v>
      </c>
      <c r="G2241">
        <v>8880</v>
      </c>
      <c r="H2241">
        <v>0</v>
      </c>
      <c r="I2241">
        <v>0</v>
      </c>
      <c r="J2241">
        <v>23</v>
      </c>
      <c r="K2241">
        <v>2</v>
      </c>
      <c r="L2241">
        <v>1</v>
      </c>
      <c r="M2241">
        <v>7764</v>
      </c>
      <c r="N2241" t="s">
        <v>3939</v>
      </c>
      <c r="O2241" t="s">
        <v>930</v>
      </c>
      <c r="Q2241" s="1">
        <v>4.0081300813008127</v>
      </c>
      <c r="R2241">
        <v>4.93</v>
      </c>
    </row>
    <row r="2242" spans="1:18">
      <c r="A2242">
        <v>7765</v>
      </c>
      <c r="B2242">
        <v>1</v>
      </c>
      <c r="C2242">
        <v>0</v>
      </c>
      <c r="D2242" t="s">
        <v>3942</v>
      </c>
      <c r="E2242" t="s">
        <v>930</v>
      </c>
      <c r="F2242" t="s">
        <v>930</v>
      </c>
      <c r="G2242">
        <v>8880</v>
      </c>
      <c r="H2242">
        <v>0</v>
      </c>
      <c r="I2242">
        <v>0</v>
      </c>
      <c r="J2242">
        <v>23</v>
      </c>
      <c r="K2242">
        <v>2</v>
      </c>
      <c r="L2242">
        <v>1</v>
      </c>
      <c r="M2242">
        <v>7765</v>
      </c>
      <c r="N2242" t="s">
        <v>3943</v>
      </c>
      <c r="O2242" t="s">
        <v>930</v>
      </c>
      <c r="Q2242" s="1">
        <v>365.85365853658533</v>
      </c>
      <c r="R2242">
        <v>450</v>
      </c>
    </row>
    <row r="2243" spans="1:18">
      <c r="A2243">
        <v>7766</v>
      </c>
      <c r="B2243">
        <v>1</v>
      </c>
      <c r="C2243">
        <v>0</v>
      </c>
      <c r="D2243" t="s">
        <v>3944</v>
      </c>
      <c r="E2243" t="s">
        <v>930</v>
      </c>
      <c r="F2243" t="s">
        <v>930</v>
      </c>
      <c r="G2243">
        <v>8880</v>
      </c>
      <c r="H2243">
        <v>0</v>
      </c>
      <c r="I2243">
        <v>0</v>
      </c>
      <c r="J2243">
        <v>23</v>
      </c>
      <c r="K2243">
        <v>2</v>
      </c>
      <c r="L2243">
        <v>1</v>
      </c>
      <c r="M2243">
        <v>7766</v>
      </c>
      <c r="N2243" t="s">
        <v>3945</v>
      </c>
      <c r="O2243" t="s">
        <v>930</v>
      </c>
      <c r="Q2243" s="1">
        <v>14.626016260162601</v>
      </c>
      <c r="R2243">
        <v>17.989999999999998</v>
      </c>
    </row>
    <row r="2244" spans="1:18">
      <c r="A2244">
        <v>7767</v>
      </c>
      <c r="B2244">
        <v>1</v>
      </c>
      <c r="C2244">
        <v>0</v>
      </c>
      <c r="D2244" t="s">
        <v>6344</v>
      </c>
      <c r="E2244" t="s">
        <v>930</v>
      </c>
      <c r="F2244" t="s">
        <v>930</v>
      </c>
      <c r="G2244">
        <v>9535</v>
      </c>
      <c r="H2244">
        <v>0</v>
      </c>
      <c r="I2244">
        <v>0</v>
      </c>
      <c r="J2244">
        <v>23</v>
      </c>
      <c r="K2244">
        <v>2</v>
      </c>
      <c r="L2244">
        <v>1</v>
      </c>
      <c r="M2244">
        <v>7767</v>
      </c>
      <c r="N2244" t="s">
        <v>6345</v>
      </c>
      <c r="O2244" t="s">
        <v>930</v>
      </c>
      <c r="Q2244" s="1">
        <v>93.495934959349597</v>
      </c>
      <c r="R2244">
        <v>115</v>
      </c>
    </row>
    <row r="2245" spans="1:18">
      <c r="A2245">
        <v>7768</v>
      </c>
      <c r="B2245">
        <v>1</v>
      </c>
      <c r="C2245">
        <v>0</v>
      </c>
      <c r="D2245" t="s">
        <v>3946</v>
      </c>
      <c r="E2245" t="s">
        <v>930</v>
      </c>
      <c r="F2245" t="s">
        <v>930</v>
      </c>
      <c r="G2245">
        <v>9535</v>
      </c>
      <c r="H2245">
        <v>0</v>
      </c>
      <c r="I2245">
        <v>0</v>
      </c>
      <c r="J2245">
        <v>23</v>
      </c>
      <c r="K2245">
        <v>2</v>
      </c>
      <c r="L2245">
        <v>1</v>
      </c>
      <c r="M2245">
        <v>7768</v>
      </c>
      <c r="N2245" t="s">
        <v>3947</v>
      </c>
      <c r="O2245" t="s">
        <v>930</v>
      </c>
      <c r="Q2245" s="1">
        <v>169.52845528455282</v>
      </c>
      <c r="R2245">
        <v>208.52</v>
      </c>
    </row>
    <row r="2246" spans="1:18">
      <c r="A2246">
        <v>7770</v>
      </c>
      <c r="B2246">
        <v>1</v>
      </c>
      <c r="C2246">
        <v>0</v>
      </c>
      <c r="D2246" t="s">
        <v>3948</v>
      </c>
      <c r="E2246" t="s">
        <v>930</v>
      </c>
      <c r="F2246" t="s">
        <v>930</v>
      </c>
      <c r="G2246">
        <v>8880</v>
      </c>
      <c r="H2246">
        <v>0</v>
      </c>
      <c r="I2246">
        <v>0</v>
      </c>
      <c r="J2246">
        <v>23</v>
      </c>
      <c r="K2246">
        <v>2</v>
      </c>
      <c r="L2246">
        <v>1</v>
      </c>
      <c r="M2246">
        <v>7770</v>
      </c>
      <c r="N2246" t="s">
        <v>3949</v>
      </c>
      <c r="O2246" t="s">
        <v>930</v>
      </c>
      <c r="Q2246" s="1">
        <v>300.8130081300813</v>
      </c>
      <c r="R2246">
        <v>370</v>
      </c>
    </row>
    <row r="2247" spans="1:18">
      <c r="A2247">
        <v>7772</v>
      </c>
      <c r="B2247">
        <v>1</v>
      </c>
      <c r="C2247">
        <v>0</v>
      </c>
      <c r="D2247" t="s">
        <v>3950</v>
      </c>
      <c r="E2247" t="s">
        <v>930</v>
      </c>
      <c r="F2247" t="s">
        <v>930</v>
      </c>
      <c r="G2247">
        <v>8880</v>
      </c>
      <c r="H2247">
        <v>0</v>
      </c>
      <c r="I2247">
        <v>0</v>
      </c>
      <c r="J2247">
        <v>23</v>
      </c>
      <c r="K2247">
        <v>2</v>
      </c>
      <c r="L2247">
        <v>1</v>
      </c>
      <c r="M2247">
        <v>7772</v>
      </c>
      <c r="N2247" t="s">
        <v>3951</v>
      </c>
      <c r="O2247" t="s">
        <v>930</v>
      </c>
      <c r="Q2247" s="1">
        <v>40.983739837398375</v>
      </c>
      <c r="R2247">
        <v>50.41</v>
      </c>
    </row>
    <row r="2248" spans="1:18">
      <c r="A2248">
        <v>7773</v>
      </c>
      <c r="B2248">
        <v>1</v>
      </c>
      <c r="C2248">
        <v>0</v>
      </c>
      <c r="D2248" t="s">
        <v>3952</v>
      </c>
      <c r="E2248" t="s">
        <v>930</v>
      </c>
      <c r="F2248" t="s">
        <v>930</v>
      </c>
      <c r="G2248">
        <v>8880</v>
      </c>
      <c r="H2248">
        <v>0</v>
      </c>
      <c r="I2248">
        <v>0</v>
      </c>
      <c r="J2248">
        <v>23</v>
      </c>
      <c r="K2248">
        <v>2</v>
      </c>
      <c r="L2248">
        <v>1</v>
      </c>
      <c r="M2248">
        <v>7773</v>
      </c>
      <c r="N2248" t="s">
        <v>3953</v>
      </c>
      <c r="O2248" t="s">
        <v>930</v>
      </c>
      <c r="Q2248" s="1">
        <v>40.975609756097562</v>
      </c>
      <c r="R2248">
        <v>50.4</v>
      </c>
    </row>
    <row r="2249" spans="1:18">
      <c r="A2249">
        <v>7774</v>
      </c>
      <c r="B2249">
        <v>1</v>
      </c>
      <c r="C2249">
        <v>0</v>
      </c>
      <c r="D2249" t="s">
        <v>3954</v>
      </c>
      <c r="E2249" t="s">
        <v>930</v>
      </c>
      <c r="F2249" t="s">
        <v>930</v>
      </c>
      <c r="G2249">
        <v>9535</v>
      </c>
      <c r="H2249">
        <v>0</v>
      </c>
      <c r="I2249">
        <v>0</v>
      </c>
      <c r="J2249">
        <v>23</v>
      </c>
      <c r="K2249">
        <v>2</v>
      </c>
      <c r="L2249">
        <v>1</v>
      </c>
      <c r="M2249">
        <v>7774</v>
      </c>
      <c r="N2249" t="s">
        <v>3955</v>
      </c>
      <c r="O2249" t="s">
        <v>930</v>
      </c>
      <c r="Q2249" s="1">
        <v>45.707317073170728</v>
      </c>
      <c r="R2249">
        <v>56.22</v>
      </c>
    </row>
    <row r="2250" spans="1:18">
      <c r="A2250">
        <v>7775</v>
      </c>
      <c r="B2250">
        <v>1</v>
      </c>
      <c r="C2250">
        <v>0</v>
      </c>
      <c r="D2250" t="s">
        <v>3958</v>
      </c>
      <c r="E2250" t="s">
        <v>930</v>
      </c>
      <c r="F2250" t="s">
        <v>930</v>
      </c>
      <c r="G2250">
        <v>8880</v>
      </c>
      <c r="H2250">
        <v>0</v>
      </c>
      <c r="I2250">
        <v>0</v>
      </c>
      <c r="J2250">
        <v>23</v>
      </c>
      <c r="K2250">
        <v>2</v>
      </c>
      <c r="L2250">
        <v>1</v>
      </c>
      <c r="M2250">
        <v>7775</v>
      </c>
      <c r="N2250" t="s">
        <v>3959</v>
      </c>
      <c r="O2250" t="s">
        <v>930</v>
      </c>
      <c r="Q2250" s="1">
        <v>40.983739837398375</v>
      </c>
      <c r="R2250">
        <v>50.41</v>
      </c>
    </row>
    <row r="2251" spans="1:18">
      <c r="A2251">
        <v>7776</v>
      </c>
      <c r="B2251">
        <v>1</v>
      </c>
      <c r="C2251">
        <v>0</v>
      </c>
      <c r="D2251" t="s">
        <v>3956</v>
      </c>
      <c r="E2251" t="s">
        <v>930</v>
      </c>
      <c r="F2251" t="s">
        <v>930</v>
      </c>
      <c r="G2251">
        <v>8880</v>
      </c>
      <c r="H2251">
        <v>0</v>
      </c>
      <c r="I2251">
        <v>0</v>
      </c>
      <c r="J2251">
        <v>23</v>
      </c>
      <c r="K2251">
        <v>2</v>
      </c>
      <c r="L2251">
        <v>1</v>
      </c>
      <c r="M2251">
        <v>7776</v>
      </c>
      <c r="N2251" t="s">
        <v>3957</v>
      </c>
      <c r="O2251" t="s">
        <v>930</v>
      </c>
      <c r="Q2251" s="1">
        <v>40.943089430894304</v>
      </c>
      <c r="R2251">
        <v>50.36</v>
      </c>
    </row>
    <row r="2252" spans="1:18">
      <c r="A2252">
        <v>7777</v>
      </c>
      <c r="B2252">
        <v>1</v>
      </c>
      <c r="C2252">
        <v>0</v>
      </c>
      <c r="D2252" t="s">
        <v>3960</v>
      </c>
      <c r="E2252" t="s">
        <v>930</v>
      </c>
      <c r="F2252" t="s">
        <v>930</v>
      </c>
      <c r="G2252">
        <v>8880</v>
      </c>
      <c r="H2252">
        <v>0</v>
      </c>
      <c r="I2252">
        <v>0</v>
      </c>
      <c r="J2252">
        <v>23</v>
      </c>
      <c r="K2252">
        <v>2</v>
      </c>
      <c r="L2252">
        <v>1</v>
      </c>
      <c r="M2252">
        <v>7777</v>
      </c>
      <c r="N2252" t="s">
        <v>3961</v>
      </c>
      <c r="O2252" t="s">
        <v>930</v>
      </c>
      <c r="Q2252" s="1">
        <v>6.0975609756097562</v>
      </c>
      <c r="R2252">
        <v>7.5</v>
      </c>
    </row>
    <row r="2253" spans="1:18">
      <c r="A2253">
        <v>7778</v>
      </c>
      <c r="B2253">
        <v>1</v>
      </c>
      <c r="C2253">
        <v>0</v>
      </c>
      <c r="D2253" t="s">
        <v>3962</v>
      </c>
      <c r="E2253" t="s">
        <v>930</v>
      </c>
      <c r="F2253" t="s">
        <v>930</v>
      </c>
      <c r="G2253">
        <v>9535</v>
      </c>
      <c r="H2253">
        <v>0</v>
      </c>
      <c r="I2253">
        <v>0</v>
      </c>
      <c r="J2253">
        <v>23</v>
      </c>
      <c r="K2253">
        <v>2</v>
      </c>
      <c r="L2253">
        <v>1</v>
      </c>
      <c r="M2253">
        <v>7778</v>
      </c>
      <c r="N2253" t="s">
        <v>3963</v>
      </c>
      <c r="O2253" t="s">
        <v>930</v>
      </c>
      <c r="Q2253" s="1">
        <v>121.95121951219512</v>
      </c>
      <c r="R2253">
        <v>150</v>
      </c>
    </row>
    <row r="2254" spans="1:18">
      <c r="A2254">
        <v>7784</v>
      </c>
      <c r="B2254">
        <v>1</v>
      </c>
      <c r="C2254">
        <v>0</v>
      </c>
      <c r="D2254" t="s">
        <v>3964</v>
      </c>
      <c r="E2254" t="s">
        <v>930</v>
      </c>
      <c r="F2254" t="s">
        <v>930</v>
      </c>
      <c r="G2254">
        <v>8880</v>
      </c>
      <c r="H2254">
        <v>0</v>
      </c>
      <c r="I2254">
        <v>0</v>
      </c>
      <c r="J2254">
        <v>23</v>
      </c>
      <c r="K2254">
        <v>2</v>
      </c>
      <c r="L2254">
        <v>1</v>
      </c>
      <c r="M2254">
        <v>7784</v>
      </c>
      <c r="N2254" t="s">
        <v>3965</v>
      </c>
      <c r="O2254" t="s">
        <v>930</v>
      </c>
      <c r="Q2254" s="1">
        <v>3.3495934959349589</v>
      </c>
      <c r="R2254">
        <v>4.12</v>
      </c>
    </row>
    <row r="2255" spans="1:18">
      <c r="A2255">
        <v>7785</v>
      </c>
      <c r="B2255">
        <v>1</v>
      </c>
      <c r="C2255">
        <v>0</v>
      </c>
      <c r="D2255" t="s">
        <v>3966</v>
      </c>
      <c r="E2255" t="s">
        <v>930</v>
      </c>
      <c r="F2255" t="s">
        <v>930</v>
      </c>
      <c r="G2255">
        <v>8880</v>
      </c>
      <c r="H2255">
        <v>0</v>
      </c>
      <c r="I2255">
        <v>0</v>
      </c>
      <c r="J2255">
        <v>23</v>
      </c>
      <c r="K2255">
        <v>2</v>
      </c>
      <c r="L2255">
        <v>1</v>
      </c>
      <c r="M2255">
        <v>7785</v>
      </c>
      <c r="N2255" t="s">
        <v>3967</v>
      </c>
      <c r="O2255" t="s">
        <v>930</v>
      </c>
      <c r="Q2255" s="1">
        <v>13.617886178861788</v>
      </c>
      <c r="R2255">
        <v>16.75</v>
      </c>
    </row>
    <row r="2256" spans="1:18">
      <c r="A2256">
        <v>7786</v>
      </c>
      <c r="B2256">
        <v>1</v>
      </c>
      <c r="C2256">
        <v>0</v>
      </c>
      <c r="D2256" t="s">
        <v>6346</v>
      </c>
      <c r="E2256" t="s">
        <v>930</v>
      </c>
      <c r="F2256" t="s">
        <v>930</v>
      </c>
      <c r="G2256">
        <v>9535</v>
      </c>
      <c r="H2256">
        <v>0</v>
      </c>
      <c r="I2256">
        <v>2</v>
      </c>
      <c r="J2256">
        <v>23</v>
      </c>
      <c r="K2256">
        <v>2</v>
      </c>
      <c r="L2256">
        <v>1</v>
      </c>
      <c r="M2256">
        <v>7786</v>
      </c>
      <c r="N2256" t="s">
        <v>6347</v>
      </c>
      <c r="O2256" t="s">
        <v>930</v>
      </c>
      <c r="P2256">
        <v>90</v>
      </c>
      <c r="Q2256" s="1">
        <v>90</v>
      </c>
      <c r="R2256">
        <v>110.7</v>
      </c>
    </row>
    <row r="2257" spans="1:18">
      <c r="A2257">
        <v>7787</v>
      </c>
      <c r="B2257">
        <v>1</v>
      </c>
      <c r="C2257">
        <v>0</v>
      </c>
      <c r="D2257" t="s">
        <v>3968</v>
      </c>
      <c r="E2257" t="s">
        <v>930</v>
      </c>
      <c r="F2257" t="s">
        <v>930</v>
      </c>
      <c r="G2257">
        <v>9535</v>
      </c>
      <c r="H2257">
        <v>0</v>
      </c>
      <c r="I2257">
        <v>0</v>
      </c>
      <c r="J2257">
        <v>23</v>
      </c>
      <c r="K2257">
        <v>2</v>
      </c>
      <c r="L2257">
        <v>1</v>
      </c>
      <c r="M2257">
        <v>7787</v>
      </c>
      <c r="N2257" t="s">
        <v>3969</v>
      </c>
      <c r="O2257" t="s">
        <v>930</v>
      </c>
      <c r="Q2257" s="1">
        <v>5.6910569105691051</v>
      </c>
      <c r="R2257">
        <v>7</v>
      </c>
    </row>
    <row r="2258" spans="1:18">
      <c r="A2258">
        <v>7791</v>
      </c>
      <c r="B2258">
        <v>1</v>
      </c>
      <c r="C2258">
        <v>0</v>
      </c>
      <c r="D2258" t="s">
        <v>3970</v>
      </c>
      <c r="E2258" t="s">
        <v>930</v>
      </c>
      <c r="F2258" t="s">
        <v>930</v>
      </c>
      <c r="G2258">
        <v>8880</v>
      </c>
      <c r="H2258">
        <v>0</v>
      </c>
      <c r="I2258">
        <v>0</v>
      </c>
      <c r="J2258">
        <v>23</v>
      </c>
      <c r="K2258">
        <v>2</v>
      </c>
      <c r="L2258">
        <v>1</v>
      </c>
      <c r="M2258">
        <v>7791</v>
      </c>
      <c r="N2258" t="s">
        <v>3971</v>
      </c>
      <c r="O2258" t="s">
        <v>930</v>
      </c>
      <c r="Q2258" s="1">
        <v>260.16260162601628</v>
      </c>
      <c r="R2258">
        <v>320</v>
      </c>
    </row>
    <row r="2259" spans="1:18">
      <c r="A2259">
        <v>7795</v>
      </c>
      <c r="B2259">
        <v>1</v>
      </c>
      <c r="C2259">
        <v>0</v>
      </c>
      <c r="D2259" t="s">
        <v>3972</v>
      </c>
      <c r="E2259" t="s">
        <v>930</v>
      </c>
      <c r="F2259" t="s">
        <v>930</v>
      </c>
      <c r="G2259">
        <v>8880</v>
      </c>
      <c r="H2259">
        <v>0</v>
      </c>
      <c r="I2259">
        <v>0</v>
      </c>
      <c r="J2259">
        <v>23</v>
      </c>
      <c r="K2259">
        <v>2</v>
      </c>
      <c r="L2259">
        <v>1</v>
      </c>
      <c r="M2259">
        <v>7795</v>
      </c>
      <c r="N2259" t="s">
        <v>3973</v>
      </c>
      <c r="O2259" t="s">
        <v>930</v>
      </c>
      <c r="Q2259" s="1">
        <v>10.991869918699186</v>
      </c>
      <c r="R2259">
        <v>13.52</v>
      </c>
    </row>
    <row r="2260" spans="1:18">
      <c r="A2260">
        <v>7796</v>
      </c>
      <c r="B2260">
        <v>1</v>
      </c>
      <c r="C2260">
        <v>0</v>
      </c>
      <c r="D2260" t="s">
        <v>3974</v>
      </c>
      <c r="E2260" t="s">
        <v>930</v>
      </c>
      <c r="F2260" t="s">
        <v>930</v>
      </c>
      <c r="G2260">
        <v>8880</v>
      </c>
      <c r="H2260">
        <v>0</v>
      </c>
      <c r="I2260">
        <v>0</v>
      </c>
      <c r="J2260">
        <v>23</v>
      </c>
      <c r="K2260">
        <v>2</v>
      </c>
      <c r="L2260">
        <v>1</v>
      </c>
      <c r="M2260">
        <v>7796</v>
      </c>
      <c r="N2260" t="s">
        <v>3975</v>
      </c>
      <c r="O2260" t="s">
        <v>930</v>
      </c>
      <c r="Q2260" s="1">
        <v>13.959349593495935</v>
      </c>
      <c r="R2260">
        <v>17.170000000000002</v>
      </c>
    </row>
    <row r="2261" spans="1:18">
      <c r="A2261">
        <v>7797</v>
      </c>
      <c r="B2261">
        <v>1</v>
      </c>
      <c r="C2261">
        <v>0</v>
      </c>
      <c r="D2261" t="s">
        <v>3976</v>
      </c>
      <c r="E2261" t="s">
        <v>930</v>
      </c>
      <c r="F2261" t="s">
        <v>3977</v>
      </c>
      <c r="G2261">
        <v>8880</v>
      </c>
      <c r="H2261">
        <v>0</v>
      </c>
      <c r="I2261">
        <v>0</v>
      </c>
      <c r="J2261">
        <v>23</v>
      </c>
      <c r="K2261">
        <v>2</v>
      </c>
      <c r="L2261">
        <v>1</v>
      </c>
      <c r="M2261">
        <v>7797</v>
      </c>
      <c r="N2261" t="s">
        <v>3978</v>
      </c>
      <c r="O2261" t="s">
        <v>930</v>
      </c>
      <c r="Q2261" s="1">
        <v>48.780487804878049</v>
      </c>
      <c r="R2261">
        <v>60</v>
      </c>
    </row>
    <row r="2262" spans="1:18">
      <c r="A2262">
        <v>7798</v>
      </c>
      <c r="B2262">
        <v>1</v>
      </c>
      <c r="C2262">
        <v>0</v>
      </c>
      <c r="D2262" t="s">
        <v>3979</v>
      </c>
      <c r="E2262" t="s">
        <v>930</v>
      </c>
      <c r="F2262" t="s">
        <v>3980</v>
      </c>
      <c r="G2262">
        <v>8880</v>
      </c>
      <c r="H2262">
        <v>0</v>
      </c>
      <c r="I2262">
        <v>0</v>
      </c>
      <c r="J2262">
        <v>23</v>
      </c>
      <c r="K2262">
        <v>2</v>
      </c>
      <c r="L2262">
        <v>1</v>
      </c>
      <c r="M2262">
        <v>7798</v>
      </c>
      <c r="N2262" t="s">
        <v>3981</v>
      </c>
      <c r="O2262" t="s">
        <v>930</v>
      </c>
      <c r="Q2262" s="1">
        <v>10.56910569105691</v>
      </c>
      <c r="R2262">
        <v>13</v>
      </c>
    </row>
    <row r="2263" spans="1:18">
      <c r="A2263">
        <v>7799</v>
      </c>
      <c r="B2263">
        <v>1</v>
      </c>
      <c r="C2263">
        <v>0</v>
      </c>
      <c r="D2263" t="s">
        <v>3982</v>
      </c>
      <c r="E2263" t="s">
        <v>930</v>
      </c>
      <c r="F2263" t="s">
        <v>3983</v>
      </c>
      <c r="G2263">
        <v>8880</v>
      </c>
      <c r="H2263">
        <v>0</v>
      </c>
      <c r="I2263">
        <v>0</v>
      </c>
      <c r="J2263">
        <v>23</v>
      </c>
      <c r="K2263">
        <v>2</v>
      </c>
      <c r="L2263">
        <v>1</v>
      </c>
      <c r="M2263">
        <v>7799</v>
      </c>
      <c r="N2263" t="s">
        <v>3984</v>
      </c>
      <c r="O2263" t="s">
        <v>930</v>
      </c>
      <c r="Q2263" s="1">
        <v>11.382113821138212</v>
      </c>
      <c r="R2263">
        <v>14</v>
      </c>
    </row>
    <row r="2264" spans="1:18">
      <c r="A2264">
        <v>7800</v>
      </c>
      <c r="B2264">
        <v>1</v>
      </c>
      <c r="C2264">
        <v>0</v>
      </c>
      <c r="D2264" t="s">
        <v>3985</v>
      </c>
      <c r="E2264" t="s">
        <v>930</v>
      </c>
      <c r="F2264" t="s">
        <v>3986</v>
      </c>
      <c r="G2264">
        <v>8880</v>
      </c>
      <c r="H2264">
        <v>0</v>
      </c>
      <c r="I2264">
        <v>0</v>
      </c>
      <c r="J2264">
        <v>23</v>
      </c>
      <c r="K2264">
        <v>2</v>
      </c>
      <c r="L2264">
        <v>1</v>
      </c>
      <c r="M2264">
        <v>7800</v>
      </c>
      <c r="N2264" t="s">
        <v>3987</v>
      </c>
      <c r="O2264" t="s">
        <v>930</v>
      </c>
      <c r="Q2264" s="1">
        <v>40.650406504065039</v>
      </c>
      <c r="R2264">
        <v>50</v>
      </c>
    </row>
    <row r="2265" spans="1:18">
      <c r="A2265">
        <v>7808</v>
      </c>
      <c r="B2265">
        <v>1</v>
      </c>
      <c r="C2265">
        <v>0</v>
      </c>
      <c r="D2265" t="s">
        <v>3988</v>
      </c>
      <c r="E2265" t="s">
        <v>930</v>
      </c>
      <c r="F2265" t="s">
        <v>930</v>
      </c>
      <c r="G2265">
        <v>8880</v>
      </c>
      <c r="H2265">
        <v>0</v>
      </c>
      <c r="I2265">
        <v>0</v>
      </c>
      <c r="J2265">
        <v>23</v>
      </c>
      <c r="K2265">
        <v>2</v>
      </c>
      <c r="L2265">
        <v>1</v>
      </c>
      <c r="M2265">
        <v>7808</v>
      </c>
      <c r="N2265" t="s">
        <v>3989</v>
      </c>
      <c r="O2265" t="s">
        <v>930</v>
      </c>
      <c r="Q2265" s="1">
        <v>41.382113821138205</v>
      </c>
      <c r="R2265">
        <v>50.9</v>
      </c>
    </row>
    <row r="2266" spans="1:18">
      <c r="A2266">
        <v>7810</v>
      </c>
      <c r="B2266">
        <v>1</v>
      </c>
      <c r="C2266">
        <v>0</v>
      </c>
      <c r="D2266" t="s">
        <v>3990</v>
      </c>
      <c r="E2266" t="s">
        <v>930</v>
      </c>
      <c r="F2266" t="s">
        <v>3991</v>
      </c>
      <c r="G2266">
        <v>8880</v>
      </c>
      <c r="H2266">
        <v>0</v>
      </c>
      <c r="I2266">
        <v>0</v>
      </c>
      <c r="J2266">
        <v>23</v>
      </c>
      <c r="K2266">
        <v>2</v>
      </c>
      <c r="L2266">
        <v>1</v>
      </c>
      <c r="M2266">
        <v>7810</v>
      </c>
      <c r="N2266" t="s">
        <v>3992</v>
      </c>
      <c r="O2266" t="s">
        <v>930</v>
      </c>
      <c r="Q2266" s="1">
        <v>6.9105691056910556</v>
      </c>
      <c r="R2266">
        <v>8.5</v>
      </c>
    </row>
    <row r="2267" spans="1:18">
      <c r="A2267">
        <v>7811</v>
      </c>
      <c r="B2267">
        <v>1</v>
      </c>
      <c r="C2267">
        <v>0</v>
      </c>
      <c r="D2267" t="s">
        <v>3993</v>
      </c>
      <c r="E2267" t="s">
        <v>930</v>
      </c>
      <c r="F2267" t="s">
        <v>3994</v>
      </c>
      <c r="G2267">
        <v>8880</v>
      </c>
      <c r="H2267">
        <v>0</v>
      </c>
      <c r="I2267">
        <v>0</v>
      </c>
      <c r="J2267">
        <v>23</v>
      </c>
      <c r="K2267">
        <v>2</v>
      </c>
      <c r="L2267">
        <v>1</v>
      </c>
      <c r="M2267">
        <v>7811</v>
      </c>
      <c r="N2267" t="s">
        <v>3995</v>
      </c>
      <c r="O2267" t="s">
        <v>930</v>
      </c>
      <c r="Q2267" s="1">
        <v>6.9105691056910556</v>
      </c>
      <c r="R2267">
        <v>8.5</v>
      </c>
    </row>
    <row r="2268" spans="1:18">
      <c r="A2268">
        <v>7812</v>
      </c>
      <c r="B2268">
        <v>1</v>
      </c>
      <c r="C2268">
        <v>0</v>
      </c>
      <c r="D2268" t="s">
        <v>3996</v>
      </c>
      <c r="E2268" t="s">
        <v>930</v>
      </c>
      <c r="F2268" t="s">
        <v>3997</v>
      </c>
      <c r="G2268">
        <v>8880</v>
      </c>
      <c r="H2268">
        <v>0</v>
      </c>
      <c r="I2268">
        <v>0</v>
      </c>
      <c r="J2268">
        <v>23</v>
      </c>
      <c r="K2268">
        <v>2</v>
      </c>
      <c r="L2268">
        <v>1</v>
      </c>
      <c r="M2268">
        <v>7812</v>
      </c>
      <c r="N2268" t="s">
        <v>3998</v>
      </c>
      <c r="O2268" t="s">
        <v>930</v>
      </c>
      <c r="Q2268" s="1">
        <v>13.008130081300813</v>
      </c>
      <c r="R2268">
        <v>16</v>
      </c>
    </row>
    <row r="2269" spans="1:18">
      <c r="A2269">
        <v>7813</v>
      </c>
      <c r="B2269">
        <v>1</v>
      </c>
      <c r="C2269">
        <v>0</v>
      </c>
      <c r="D2269" t="s">
        <v>3999</v>
      </c>
      <c r="E2269" t="s">
        <v>930</v>
      </c>
      <c r="F2269" t="s">
        <v>4000</v>
      </c>
      <c r="G2269">
        <v>8880</v>
      </c>
      <c r="H2269">
        <v>0</v>
      </c>
      <c r="I2269">
        <v>0</v>
      </c>
      <c r="J2269">
        <v>23</v>
      </c>
      <c r="K2269">
        <v>2</v>
      </c>
      <c r="L2269">
        <v>1</v>
      </c>
      <c r="M2269">
        <v>7813</v>
      </c>
      <c r="N2269" t="s">
        <v>4001</v>
      </c>
      <c r="O2269" t="s">
        <v>930</v>
      </c>
      <c r="Q2269" s="1">
        <v>48.780487804878049</v>
      </c>
      <c r="R2269">
        <v>60</v>
      </c>
    </row>
    <row r="2270" spans="1:18">
      <c r="A2270">
        <v>7814</v>
      </c>
      <c r="B2270">
        <v>1</v>
      </c>
      <c r="C2270">
        <v>0</v>
      </c>
      <c r="D2270" t="s">
        <v>4002</v>
      </c>
      <c r="E2270" t="s">
        <v>930</v>
      </c>
      <c r="F2270" t="s">
        <v>4003</v>
      </c>
      <c r="G2270">
        <v>8880</v>
      </c>
      <c r="H2270">
        <v>0</v>
      </c>
      <c r="I2270">
        <v>0</v>
      </c>
      <c r="J2270">
        <v>23</v>
      </c>
      <c r="K2270">
        <v>2</v>
      </c>
      <c r="L2270">
        <v>1</v>
      </c>
      <c r="M2270">
        <v>7814</v>
      </c>
      <c r="N2270" t="s">
        <v>4004</v>
      </c>
      <c r="O2270" t="s">
        <v>930</v>
      </c>
      <c r="Q2270" s="1">
        <v>42.27642276422764</v>
      </c>
      <c r="R2270">
        <v>52</v>
      </c>
    </row>
    <row r="2271" spans="1:18">
      <c r="A2271">
        <v>7818</v>
      </c>
      <c r="B2271">
        <v>1</v>
      </c>
      <c r="C2271">
        <v>0</v>
      </c>
      <c r="D2271" t="s">
        <v>4005</v>
      </c>
      <c r="E2271" t="s">
        <v>930</v>
      </c>
      <c r="F2271" t="s">
        <v>4006</v>
      </c>
      <c r="G2271">
        <v>8880</v>
      </c>
      <c r="H2271">
        <v>0</v>
      </c>
      <c r="I2271">
        <v>0</v>
      </c>
      <c r="J2271">
        <v>23</v>
      </c>
      <c r="K2271">
        <v>2</v>
      </c>
      <c r="L2271">
        <v>1</v>
      </c>
      <c r="M2271">
        <v>7818</v>
      </c>
      <c r="N2271" t="s">
        <v>4007</v>
      </c>
      <c r="O2271" t="s">
        <v>930</v>
      </c>
      <c r="Q2271" s="1">
        <v>43.90243902439024</v>
      </c>
      <c r="R2271">
        <v>54</v>
      </c>
    </row>
    <row r="2272" spans="1:18">
      <c r="A2272">
        <v>7819</v>
      </c>
      <c r="B2272">
        <v>1</v>
      </c>
      <c r="C2272">
        <v>0</v>
      </c>
      <c r="D2272" t="s">
        <v>4008</v>
      </c>
      <c r="E2272" t="s">
        <v>930</v>
      </c>
      <c r="F2272" t="s">
        <v>4009</v>
      </c>
      <c r="G2272">
        <v>8880</v>
      </c>
      <c r="H2272">
        <v>0</v>
      </c>
      <c r="I2272">
        <v>0</v>
      </c>
      <c r="J2272">
        <v>23</v>
      </c>
      <c r="K2272">
        <v>2</v>
      </c>
      <c r="L2272">
        <v>1</v>
      </c>
      <c r="M2272">
        <v>7819</v>
      </c>
      <c r="N2272" t="s">
        <v>4010</v>
      </c>
      <c r="O2272" t="s">
        <v>930</v>
      </c>
      <c r="Q2272" s="1">
        <v>7.3170731707317067</v>
      </c>
      <c r="R2272">
        <v>9</v>
      </c>
    </row>
    <row r="2273" spans="1:18">
      <c r="A2273">
        <v>7820</v>
      </c>
      <c r="B2273">
        <v>1</v>
      </c>
      <c r="C2273">
        <v>0</v>
      </c>
      <c r="D2273" t="s">
        <v>4011</v>
      </c>
      <c r="E2273" t="s">
        <v>930</v>
      </c>
      <c r="F2273" t="s">
        <v>4012</v>
      </c>
      <c r="G2273">
        <v>8880</v>
      </c>
      <c r="H2273">
        <v>0</v>
      </c>
      <c r="I2273">
        <v>0</v>
      </c>
      <c r="J2273">
        <v>23</v>
      </c>
      <c r="K2273">
        <v>2</v>
      </c>
      <c r="L2273">
        <v>1</v>
      </c>
      <c r="M2273">
        <v>7820</v>
      </c>
      <c r="N2273" t="s">
        <v>4013</v>
      </c>
      <c r="O2273" t="s">
        <v>930</v>
      </c>
      <c r="Q2273" s="1">
        <v>12.195121951219512</v>
      </c>
      <c r="R2273">
        <v>15</v>
      </c>
    </row>
    <row r="2274" spans="1:18">
      <c r="A2274">
        <v>7821</v>
      </c>
      <c r="B2274">
        <v>1</v>
      </c>
      <c r="C2274">
        <v>0</v>
      </c>
      <c r="D2274" t="s">
        <v>4014</v>
      </c>
      <c r="E2274" t="s">
        <v>930</v>
      </c>
      <c r="F2274" t="s">
        <v>4015</v>
      </c>
      <c r="G2274">
        <v>8880</v>
      </c>
      <c r="H2274">
        <v>0</v>
      </c>
      <c r="I2274">
        <v>0</v>
      </c>
      <c r="J2274">
        <v>23</v>
      </c>
      <c r="K2274">
        <v>2</v>
      </c>
      <c r="L2274">
        <v>1</v>
      </c>
      <c r="M2274">
        <v>7821</v>
      </c>
      <c r="N2274" t="s">
        <v>4016</v>
      </c>
      <c r="O2274" t="s">
        <v>930</v>
      </c>
      <c r="Q2274" s="1">
        <v>15.040650406504064</v>
      </c>
      <c r="R2274">
        <v>18.5</v>
      </c>
    </row>
    <row r="2275" spans="1:18">
      <c r="A2275">
        <v>7822</v>
      </c>
      <c r="B2275">
        <v>1</v>
      </c>
      <c r="C2275">
        <v>0</v>
      </c>
      <c r="D2275" t="s">
        <v>4017</v>
      </c>
      <c r="E2275" t="s">
        <v>930</v>
      </c>
      <c r="F2275" t="s">
        <v>4018</v>
      </c>
      <c r="G2275">
        <v>8880</v>
      </c>
      <c r="H2275">
        <v>0</v>
      </c>
      <c r="I2275">
        <v>0</v>
      </c>
      <c r="J2275">
        <v>23</v>
      </c>
      <c r="K2275">
        <v>2</v>
      </c>
      <c r="L2275">
        <v>1</v>
      </c>
      <c r="M2275">
        <v>7822</v>
      </c>
      <c r="N2275" t="s">
        <v>4019</v>
      </c>
      <c r="O2275" t="s">
        <v>930</v>
      </c>
      <c r="Q2275" s="1">
        <v>85.365853658536594</v>
      </c>
      <c r="R2275">
        <v>105</v>
      </c>
    </row>
    <row r="2276" spans="1:18">
      <c r="A2276">
        <v>7827</v>
      </c>
      <c r="B2276">
        <v>1</v>
      </c>
      <c r="C2276">
        <v>0</v>
      </c>
      <c r="D2276" t="s">
        <v>6348</v>
      </c>
      <c r="E2276" t="s">
        <v>930</v>
      </c>
      <c r="F2276" t="s">
        <v>930</v>
      </c>
      <c r="G2276">
        <v>9535</v>
      </c>
      <c r="H2276">
        <v>0</v>
      </c>
      <c r="I2276">
        <v>0</v>
      </c>
      <c r="J2276">
        <v>23</v>
      </c>
      <c r="K2276">
        <v>2</v>
      </c>
      <c r="L2276">
        <v>0</v>
      </c>
      <c r="M2276">
        <v>7827</v>
      </c>
      <c r="N2276" t="s">
        <v>6349</v>
      </c>
      <c r="O2276" t="s">
        <v>930</v>
      </c>
      <c r="Q2276" s="1">
        <v>16.260162601626018</v>
      </c>
      <c r="R2276">
        <v>20</v>
      </c>
    </row>
    <row r="2277" spans="1:18">
      <c r="A2277">
        <v>7832</v>
      </c>
      <c r="B2277">
        <v>1</v>
      </c>
      <c r="C2277">
        <v>0</v>
      </c>
      <c r="D2277" t="s">
        <v>6350</v>
      </c>
      <c r="E2277" t="s">
        <v>930</v>
      </c>
      <c r="F2277" t="s">
        <v>930</v>
      </c>
      <c r="G2277">
        <v>9535</v>
      </c>
      <c r="H2277">
        <v>0</v>
      </c>
      <c r="I2277">
        <v>0</v>
      </c>
      <c r="J2277">
        <v>23</v>
      </c>
      <c r="K2277">
        <v>2</v>
      </c>
      <c r="L2277">
        <v>0</v>
      </c>
      <c r="M2277">
        <v>7832</v>
      </c>
      <c r="N2277" t="s">
        <v>8542</v>
      </c>
      <c r="O2277" t="s">
        <v>930</v>
      </c>
      <c r="Q2277" s="1">
        <v>2.5040650406504059</v>
      </c>
      <c r="R2277">
        <v>3.08</v>
      </c>
    </row>
    <row r="2278" spans="1:18">
      <c r="A2278">
        <v>7834</v>
      </c>
      <c r="B2278">
        <v>1</v>
      </c>
      <c r="C2278">
        <v>0</v>
      </c>
      <c r="D2278" t="s">
        <v>4020</v>
      </c>
      <c r="E2278" t="s">
        <v>930</v>
      </c>
      <c r="F2278" t="s">
        <v>930</v>
      </c>
      <c r="G2278">
        <v>8880</v>
      </c>
      <c r="H2278">
        <v>0</v>
      </c>
      <c r="I2278">
        <v>0</v>
      </c>
      <c r="J2278">
        <v>23</v>
      </c>
      <c r="K2278">
        <v>2</v>
      </c>
      <c r="L2278">
        <v>1</v>
      </c>
      <c r="M2278">
        <v>7834</v>
      </c>
      <c r="N2278" t="s">
        <v>4021</v>
      </c>
      <c r="O2278" t="s">
        <v>930</v>
      </c>
      <c r="Q2278" s="1">
        <v>12.203252032520323</v>
      </c>
      <c r="R2278">
        <v>15.01</v>
      </c>
    </row>
    <row r="2279" spans="1:18">
      <c r="A2279">
        <v>7836</v>
      </c>
      <c r="B2279">
        <v>1</v>
      </c>
      <c r="C2279">
        <v>0</v>
      </c>
      <c r="D2279" t="s">
        <v>4022</v>
      </c>
      <c r="E2279" t="s">
        <v>930</v>
      </c>
      <c r="F2279" t="s">
        <v>930</v>
      </c>
      <c r="G2279">
        <v>8880</v>
      </c>
      <c r="H2279">
        <v>0</v>
      </c>
      <c r="I2279">
        <v>0</v>
      </c>
      <c r="J2279">
        <v>23</v>
      </c>
      <c r="K2279">
        <v>2</v>
      </c>
      <c r="L2279">
        <v>1</v>
      </c>
      <c r="M2279">
        <v>7836</v>
      </c>
      <c r="N2279" t="s">
        <v>4023</v>
      </c>
      <c r="O2279" t="s">
        <v>930</v>
      </c>
      <c r="Q2279" s="1">
        <v>28.463414634146339</v>
      </c>
      <c r="R2279">
        <v>35.01</v>
      </c>
    </row>
    <row r="2280" spans="1:18">
      <c r="A2280">
        <v>7837</v>
      </c>
      <c r="B2280">
        <v>1</v>
      </c>
      <c r="C2280">
        <v>0</v>
      </c>
      <c r="D2280" t="s">
        <v>6351</v>
      </c>
      <c r="E2280" t="s">
        <v>930</v>
      </c>
      <c r="F2280" t="s">
        <v>930</v>
      </c>
      <c r="G2280">
        <v>9535</v>
      </c>
      <c r="H2280">
        <v>0</v>
      </c>
      <c r="I2280">
        <v>0</v>
      </c>
      <c r="J2280">
        <v>23</v>
      </c>
      <c r="K2280">
        <v>2</v>
      </c>
      <c r="L2280">
        <v>0</v>
      </c>
      <c r="M2280">
        <v>7837</v>
      </c>
      <c r="N2280" t="s">
        <v>6352</v>
      </c>
      <c r="O2280" t="s">
        <v>930</v>
      </c>
      <c r="Q2280" s="1">
        <v>1.300813008130081</v>
      </c>
      <c r="R2280">
        <v>1.6</v>
      </c>
    </row>
    <row r="2281" spans="1:18">
      <c r="A2281">
        <v>7838</v>
      </c>
      <c r="B2281">
        <v>1</v>
      </c>
      <c r="C2281">
        <v>0</v>
      </c>
      <c r="D2281" t="s">
        <v>4024</v>
      </c>
      <c r="E2281" t="s">
        <v>930</v>
      </c>
      <c r="F2281" t="s">
        <v>930</v>
      </c>
      <c r="G2281">
        <v>8880</v>
      </c>
      <c r="H2281">
        <v>0</v>
      </c>
      <c r="I2281">
        <v>0</v>
      </c>
      <c r="J2281">
        <v>23</v>
      </c>
      <c r="K2281">
        <v>2</v>
      </c>
      <c r="L2281">
        <v>1</v>
      </c>
      <c r="M2281">
        <v>7838</v>
      </c>
      <c r="N2281" t="s">
        <v>4025</v>
      </c>
      <c r="O2281" t="s">
        <v>930</v>
      </c>
      <c r="Q2281" s="1">
        <v>18.699186991869919</v>
      </c>
      <c r="R2281">
        <v>23</v>
      </c>
    </row>
    <row r="2282" spans="1:18">
      <c r="A2282">
        <v>7839</v>
      </c>
      <c r="B2282">
        <v>1</v>
      </c>
      <c r="C2282">
        <v>0</v>
      </c>
      <c r="D2282" t="s">
        <v>4026</v>
      </c>
      <c r="E2282" t="s">
        <v>930</v>
      </c>
      <c r="F2282" t="s">
        <v>930</v>
      </c>
      <c r="G2282">
        <v>9535</v>
      </c>
      <c r="H2282">
        <v>0</v>
      </c>
      <c r="I2282">
        <v>0</v>
      </c>
      <c r="J2282">
        <v>23</v>
      </c>
      <c r="K2282">
        <v>2</v>
      </c>
      <c r="L2282">
        <v>1</v>
      </c>
      <c r="M2282">
        <v>7839</v>
      </c>
      <c r="N2282" t="s">
        <v>4027</v>
      </c>
      <c r="O2282" t="s">
        <v>930</v>
      </c>
      <c r="Q2282" s="1">
        <v>150</v>
      </c>
      <c r="R2282">
        <v>184.5</v>
      </c>
    </row>
    <row r="2283" spans="1:18">
      <c r="A2283">
        <v>7842</v>
      </c>
      <c r="B2283">
        <v>1</v>
      </c>
      <c r="C2283">
        <v>0</v>
      </c>
      <c r="D2283" t="s">
        <v>6353</v>
      </c>
      <c r="E2283" t="s">
        <v>930</v>
      </c>
      <c r="F2283" t="s">
        <v>930</v>
      </c>
      <c r="G2283">
        <v>9535</v>
      </c>
      <c r="H2283">
        <v>0</v>
      </c>
      <c r="I2283">
        <v>0</v>
      </c>
      <c r="J2283">
        <v>23</v>
      </c>
      <c r="K2283">
        <v>2</v>
      </c>
      <c r="L2283">
        <v>0</v>
      </c>
      <c r="M2283">
        <v>7842</v>
      </c>
      <c r="N2283" t="s">
        <v>6354</v>
      </c>
      <c r="O2283" t="s">
        <v>930</v>
      </c>
      <c r="Q2283" s="1">
        <v>40.243902439024389</v>
      </c>
      <c r="R2283">
        <v>49.5</v>
      </c>
    </row>
    <row r="2284" spans="1:18">
      <c r="A2284">
        <v>7843</v>
      </c>
      <c r="B2284">
        <v>1</v>
      </c>
      <c r="C2284">
        <v>0</v>
      </c>
      <c r="D2284" t="s">
        <v>4028</v>
      </c>
      <c r="E2284" t="s">
        <v>930</v>
      </c>
      <c r="F2284" t="s">
        <v>930</v>
      </c>
      <c r="G2284">
        <v>8880</v>
      </c>
      <c r="H2284">
        <v>0</v>
      </c>
      <c r="I2284">
        <v>0</v>
      </c>
      <c r="J2284">
        <v>23</v>
      </c>
      <c r="K2284">
        <v>2</v>
      </c>
      <c r="L2284">
        <v>1</v>
      </c>
      <c r="M2284">
        <v>7843</v>
      </c>
      <c r="N2284" t="s">
        <v>2104</v>
      </c>
      <c r="O2284" t="s">
        <v>930</v>
      </c>
      <c r="Q2284" s="1">
        <v>3.2520325203252032</v>
      </c>
      <c r="R2284">
        <v>4</v>
      </c>
    </row>
    <row r="2285" spans="1:18">
      <c r="A2285">
        <v>7848</v>
      </c>
      <c r="B2285">
        <v>1</v>
      </c>
      <c r="C2285">
        <v>0</v>
      </c>
      <c r="D2285" t="s">
        <v>6355</v>
      </c>
      <c r="E2285" t="s">
        <v>930</v>
      </c>
      <c r="F2285" t="s">
        <v>930</v>
      </c>
      <c r="G2285">
        <v>9535</v>
      </c>
      <c r="H2285">
        <v>0</v>
      </c>
      <c r="I2285">
        <v>0</v>
      </c>
      <c r="J2285">
        <v>23</v>
      </c>
      <c r="K2285">
        <v>2</v>
      </c>
      <c r="L2285">
        <v>0</v>
      </c>
      <c r="M2285">
        <v>7848</v>
      </c>
      <c r="N2285" t="s">
        <v>6356</v>
      </c>
      <c r="O2285" t="s">
        <v>930</v>
      </c>
      <c r="Q2285" s="1">
        <v>7.3170731707317067</v>
      </c>
      <c r="R2285">
        <v>9</v>
      </c>
    </row>
    <row r="2286" spans="1:18">
      <c r="A2286">
        <v>7849</v>
      </c>
      <c r="B2286">
        <v>1</v>
      </c>
      <c r="C2286">
        <v>0</v>
      </c>
      <c r="D2286" t="s">
        <v>6357</v>
      </c>
      <c r="E2286" t="s">
        <v>930</v>
      </c>
      <c r="F2286" t="s">
        <v>930</v>
      </c>
      <c r="G2286">
        <v>9535</v>
      </c>
      <c r="H2286">
        <v>0</v>
      </c>
      <c r="I2286">
        <v>0</v>
      </c>
      <c r="J2286">
        <v>23</v>
      </c>
      <c r="K2286">
        <v>2</v>
      </c>
      <c r="L2286">
        <v>1</v>
      </c>
      <c r="M2286">
        <v>7849</v>
      </c>
      <c r="N2286" t="s">
        <v>6358</v>
      </c>
      <c r="O2286" t="s">
        <v>930</v>
      </c>
      <c r="Q2286" s="1">
        <v>173.5691056910569</v>
      </c>
      <c r="R2286">
        <v>213.49</v>
      </c>
    </row>
    <row r="2287" spans="1:18">
      <c r="A2287">
        <v>7851</v>
      </c>
      <c r="B2287">
        <v>1</v>
      </c>
      <c r="C2287">
        <v>0</v>
      </c>
      <c r="D2287" t="s">
        <v>6359</v>
      </c>
      <c r="E2287" t="s">
        <v>930</v>
      </c>
      <c r="F2287" t="s">
        <v>930</v>
      </c>
      <c r="G2287">
        <v>9535</v>
      </c>
      <c r="H2287">
        <v>0</v>
      </c>
      <c r="I2287">
        <v>0</v>
      </c>
      <c r="J2287">
        <v>23</v>
      </c>
      <c r="K2287">
        <v>2</v>
      </c>
      <c r="L2287">
        <v>0</v>
      </c>
      <c r="M2287">
        <v>7851</v>
      </c>
      <c r="N2287" t="s">
        <v>6360</v>
      </c>
      <c r="O2287" t="s">
        <v>930</v>
      </c>
      <c r="Q2287" s="1">
        <v>56.910569105691053</v>
      </c>
      <c r="R2287">
        <v>70</v>
      </c>
    </row>
    <row r="2288" spans="1:18">
      <c r="A2288">
        <v>7852</v>
      </c>
      <c r="B2288">
        <v>1</v>
      </c>
      <c r="C2288">
        <v>0</v>
      </c>
      <c r="D2288" t="s">
        <v>6361</v>
      </c>
      <c r="E2288" t="s">
        <v>930</v>
      </c>
      <c r="F2288" t="s">
        <v>930</v>
      </c>
      <c r="G2288">
        <v>9535</v>
      </c>
      <c r="H2288">
        <v>0</v>
      </c>
      <c r="I2288">
        <v>0</v>
      </c>
      <c r="J2288">
        <v>23</v>
      </c>
      <c r="K2288">
        <v>2</v>
      </c>
      <c r="L2288">
        <v>0</v>
      </c>
      <c r="M2288">
        <v>7852</v>
      </c>
      <c r="N2288" t="s">
        <v>6362</v>
      </c>
      <c r="O2288" t="s">
        <v>930</v>
      </c>
      <c r="Q2288" s="1">
        <v>117.88617886178862</v>
      </c>
      <c r="R2288">
        <v>145</v>
      </c>
    </row>
    <row r="2289" spans="1:18">
      <c r="A2289">
        <v>7858</v>
      </c>
      <c r="B2289">
        <v>1</v>
      </c>
      <c r="C2289">
        <v>0</v>
      </c>
      <c r="D2289" t="s">
        <v>6363</v>
      </c>
      <c r="E2289" t="s">
        <v>930</v>
      </c>
      <c r="F2289" t="s">
        <v>930</v>
      </c>
      <c r="G2289">
        <v>9535</v>
      </c>
      <c r="H2289">
        <v>0</v>
      </c>
      <c r="I2289">
        <v>0</v>
      </c>
      <c r="J2289">
        <v>23</v>
      </c>
      <c r="K2289">
        <v>2</v>
      </c>
      <c r="L2289">
        <v>0</v>
      </c>
      <c r="M2289">
        <v>7858</v>
      </c>
      <c r="N2289" t="s">
        <v>6364</v>
      </c>
      <c r="O2289" t="s">
        <v>930</v>
      </c>
      <c r="Q2289" s="1">
        <v>4.4715447154471537</v>
      </c>
      <c r="R2289">
        <v>5.5</v>
      </c>
    </row>
    <row r="2290" spans="1:18">
      <c r="A2290">
        <v>7859</v>
      </c>
      <c r="B2290">
        <v>1</v>
      </c>
      <c r="C2290">
        <v>0</v>
      </c>
      <c r="D2290" t="s">
        <v>6365</v>
      </c>
      <c r="E2290" t="s">
        <v>930</v>
      </c>
      <c r="F2290" t="s">
        <v>930</v>
      </c>
      <c r="G2290">
        <v>9535</v>
      </c>
      <c r="H2290">
        <v>0</v>
      </c>
      <c r="I2290">
        <v>0</v>
      </c>
      <c r="J2290">
        <v>23</v>
      </c>
      <c r="K2290">
        <v>2</v>
      </c>
      <c r="L2290">
        <v>0</v>
      </c>
      <c r="M2290">
        <v>7859</v>
      </c>
      <c r="N2290" t="s">
        <v>6366</v>
      </c>
      <c r="O2290" t="s">
        <v>930</v>
      </c>
      <c r="Q2290" s="1">
        <v>12.203252032520323</v>
      </c>
      <c r="R2290">
        <v>15.01</v>
      </c>
    </row>
    <row r="2291" spans="1:18">
      <c r="A2291">
        <v>7860</v>
      </c>
      <c r="B2291">
        <v>1</v>
      </c>
      <c r="C2291">
        <v>0</v>
      </c>
      <c r="D2291" t="s">
        <v>4031</v>
      </c>
      <c r="E2291" t="s">
        <v>930</v>
      </c>
      <c r="F2291" t="s">
        <v>930</v>
      </c>
      <c r="G2291">
        <v>9535</v>
      </c>
      <c r="H2291">
        <v>0</v>
      </c>
      <c r="I2291">
        <v>0</v>
      </c>
      <c r="J2291">
        <v>23</v>
      </c>
      <c r="K2291">
        <v>2</v>
      </c>
      <c r="L2291">
        <v>1</v>
      </c>
      <c r="M2291">
        <v>7860</v>
      </c>
      <c r="N2291" t="s">
        <v>4032</v>
      </c>
      <c r="O2291" t="s">
        <v>930</v>
      </c>
      <c r="Q2291" s="1">
        <v>16.260162601626018</v>
      </c>
      <c r="R2291">
        <v>20</v>
      </c>
    </row>
    <row r="2292" spans="1:18">
      <c r="A2292">
        <v>7862</v>
      </c>
      <c r="B2292">
        <v>1</v>
      </c>
      <c r="C2292">
        <v>0</v>
      </c>
      <c r="D2292" t="s">
        <v>4033</v>
      </c>
      <c r="E2292" t="s">
        <v>930</v>
      </c>
      <c r="F2292" t="s">
        <v>930</v>
      </c>
      <c r="G2292">
        <v>8880</v>
      </c>
      <c r="H2292">
        <v>0</v>
      </c>
      <c r="I2292">
        <v>0</v>
      </c>
      <c r="J2292">
        <v>23</v>
      </c>
      <c r="K2292">
        <v>2</v>
      </c>
      <c r="L2292">
        <v>1</v>
      </c>
      <c r="M2292">
        <v>7862</v>
      </c>
      <c r="N2292" t="s">
        <v>4034</v>
      </c>
      <c r="O2292" t="s">
        <v>930</v>
      </c>
      <c r="Q2292" s="1">
        <v>12.203252032520323</v>
      </c>
      <c r="R2292">
        <v>15.01</v>
      </c>
    </row>
    <row r="2293" spans="1:18">
      <c r="A2293">
        <v>7863</v>
      </c>
      <c r="B2293">
        <v>1</v>
      </c>
      <c r="C2293">
        <v>0</v>
      </c>
      <c r="D2293" t="s">
        <v>6367</v>
      </c>
      <c r="E2293" t="s">
        <v>930</v>
      </c>
      <c r="F2293" t="s">
        <v>930</v>
      </c>
      <c r="G2293">
        <v>9535</v>
      </c>
      <c r="H2293">
        <v>0</v>
      </c>
      <c r="I2293">
        <v>0</v>
      </c>
      <c r="J2293">
        <v>23</v>
      </c>
      <c r="K2293">
        <v>2</v>
      </c>
      <c r="L2293">
        <v>1</v>
      </c>
      <c r="M2293">
        <v>7863</v>
      </c>
      <c r="N2293" t="s">
        <v>6368</v>
      </c>
      <c r="O2293" t="s">
        <v>930</v>
      </c>
      <c r="Q2293" s="1">
        <v>275.39024390243907</v>
      </c>
      <c r="R2293">
        <v>338.73</v>
      </c>
    </row>
    <row r="2294" spans="1:18">
      <c r="A2294">
        <v>7865</v>
      </c>
      <c r="B2294">
        <v>1</v>
      </c>
      <c r="C2294">
        <v>0</v>
      </c>
      <c r="D2294" t="s">
        <v>6369</v>
      </c>
      <c r="E2294" t="s">
        <v>930</v>
      </c>
      <c r="F2294" t="s">
        <v>930</v>
      </c>
      <c r="G2294">
        <v>9535</v>
      </c>
      <c r="H2294">
        <v>0</v>
      </c>
      <c r="I2294">
        <v>0</v>
      </c>
      <c r="J2294">
        <v>23</v>
      </c>
      <c r="K2294">
        <v>2</v>
      </c>
      <c r="L2294">
        <v>0</v>
      </c>
      <c r="M2294">
        <v>7865</v>
      </c>
      <c r="N2294" t="s">
        <v>6370</v>
      </c>
      <c r="O2294" t="s">
        <v>930</v>
      </c>
      <c r="Q2294" s="1">
        <v>3.8211382113821131</v>
      </c>
      <c r="R2294">
        <v>4.7</v>
      </c>
    </row>
    <row r="2295" spans="1:18">
      <c r="A2295">
        <v>7872</v>
      </c>
      <c r="B2295">
        <v>1</v>
      </c>
      <c r="C2295">
        <v>0</v>
      </c>
      <c r="D2295" t="s">
        <v>6371</v>
      </c>
      <c r="E2295" t="s">
        <v>930</v>
      </c>
      <c r="F2295" t="s">
        <v>930</v>
      </c>
      <c r="G2295">
        <v>9535</v>
      </c>
      <c r="H2295">
        <v>0</v>
      </c>
      <c r="I2295">
        <v>0</v>
      </c>
      <c r="J2295">
        <v>23</v>
      </c>
      <c r="K2295">
        <v>2</v>
      </c>
      <c r="L2295">
        <v>0</v>
      </c>
      <c r="M2295">
        <v>7872</v>
      </c>
      <c r="N2295" t="s">
        <v>6372</v>
      </c>
      <c r="O2295" t="s">
        <v>930</v>
      </c>
      <c r="Q2295" s="1">
        <v>50.40650406504065</v>
      </c>
      <c r="R2295">
        <v>62</v>
      </c>
    </row>
    <row r="2296" spans="1:18">
      <c r="A2296">
        <v>7874</v>
      </c>
      <c r="B2296">
        <v>1</v>
      </c>
      <c r="C2296">
        <v>0</v>
      </c>
      <c r="D2296" t="s">
        <v>6373</v>
      </c>
      <c r="E2296" t="s">
        <v>930</v>
      </c>
      <c r="F2296" t="s">
        <v>930</v>
      </c>
      <c r="G2296">
        <v>9535</v>
      </c>
      <c r="H2296">
        <v>0</v>
      </c>
      <c r="I2296">
        <v>0</v>
      </c>
      <c r="J2296">
        <v>23</v>
      </c>
      <c r="K2296">
        <v>2</v>
      </c>
      <c r="L2296">
        <v>0</v>
      </c>
      <c r="M2296">
        <v>7874</v>
      </c>
      <c r="N2296" t="s">
        <v>6374</v>
      </c>
      <c r="O2296" t="s">
        <v>930</v>
      </c>
      <c r="Q2296" s="1">
        <v>97.560975609756099</v>
      </c>
      <c r="R2296">
        <v>120</v>
      </c>
    </row>
    <row r="2297" spans="1:18">
      <c r="A2297">
        <v>7875</v>
      </c>
      <c r="B2297">
        <v>1</v>
      </c>
      <c r="C2297">
        <v>0</v>
      </c>
      <c r="D2297" t="s">
        <v>6375</v>
      </c>
      <c r="E2297" t="s">
        <v>930</v>
      </c>
      <c r="F2297" t="s">
        <v>930</v>
      </c>
      <c r="G2297">
        <v>9535</v>
      </c>
      <c r="H2297">
        <v>0</v>
      </c>
      <c r="I2297">
        <v>0</v>
      </c>
      <c r="J2297">
        <v>23</v>
      </c>
      <c r="K2297">
        <v>2</v>
      </c>
      <c r="L2297">
        <v>0</v>
      </c>
      <c r="M2297">
        <v>7875</v>
      </c>
      <c r="N2297" t="s">
        <v>6376</v>
      </c>
      <c r="O2297" t="s">
        <v>930</v>
      </c>
      <c r="Q2297" s="1">
        <v>4.308943089430894</v>
      </c>
      <c r="R2297">
        <v>5.3</v>
      </c>
    </row>
    <row r="2298" spans="1:18">
      <c r="A2298">
        <v>7876</v>
      </c>
      <c r="B2298">
        <v>1</v>
      </c>
      <c r="C2298">
        <v>0</v>
      </c>
      <c r="D2298" t="s">
        <v>6377</v>
      </c>
      <c r="E2298" t="s">
        <v>930</v>
      </c>
      <c r="F2298" t="s">
        <v>930</v>
      </c>
      <c r="G2298">
        <v>9535</v>
      </c>
      <c r="H2298">
        <v>0</v>
      </c>
      <c r="I2298">
        <v>0</v>
      </c>
      <c r="J2298">
        <v>23</v>
      </c>
      <c r="K2298">
        <v>2</v>
      </c>
      <c r="L2298">
        <v>0</v>
      </c>
      <c r="M2298">
        <v>7876</v>
      </c>
      <c r="N2298" t="s">
        <v>6378</v>
      </c>
      <c r="O2298" t="s">
        <v>930</v>
      </c>
      <c r="Q2298" s="1">
        <v>4.308943089430894</v>
      </c>
      <c r="R2298">
        <v>5.3</v>
      </c>
    </row>
    <row r="2299" spans="1:18">
      <c r="A2299">
        <v>7877</v>
      </c>
      <c r="B2299">
        <v>1</v>
      </c>
      <c r="C2299">
        <v>0</v>
      </c>
      <c r="D2299" t="s">
        <v>6379</v>
      </c>
      <c r="E2299" t="s">
        <v>930</v>
      </c>
      <c r="F2299" t="s">
        <v>930</v>
      </c>
      <c r="G2299">
        <v>9535</v>
      </c>
      <c r="H2299">
        <v>0</v>
      </c>
      <c r="I2299">
        <v>0</v>
      </c>
      <c r="J2299">
        <v>23</v>
      </c>
      <c r="K2299">
        <v>2</v>
      </c>
      <c r="L2299">
        <v>0</v>
      </c>
      <c r="M2299">
        <v>7877</v>
      </c>
      <c r="N2299" t="s">
        <v>6380</v>
      </c>
      <c r="O2299" t="s">
        <v>930</v>
      </c>
      <c r="Q2299" s="1">
        <v>20.325203252032519</v>
      </c>
      <c r="R2299">
        <v>25</v>
      </c>
    </row>
    <row r="2300" spans="1:18">
      <c r="A2300">
        <v>7879</v>
      </c>
      <c r="B2300">
        <v>1</v>
      </c>
      <c r="C2300">
        <v>0</v>
      </c>
      <c r="D2300" t="s">
        <v>6381</v>
      </c>
      <c r="E2300" t="s">
        <v>930</v>
      </c>
      <c r="F2300" t="s">
        <v>930</v>
      </c>
      <c r="G2300">
        <v>9535</v>
      </c>
      <c r="H2300">
        <v>0</v>
      </c>
      <c r="I2300">
        <v>0</v>
      </c>
      <c r="J2300">
        <v>23</v>
      </c>
      <c r="K2300">
        <v>2</v>
      </c>
      <c r="L2300">
        <v>0</v>
      </c>
      <c r="M2300">
        <v>7879</v>
      </c>
      <c r="N2300" t="s">
        <v>6382</v>
      </c>
      <c r="O2300" t="s">
        <v>930</v>
      </c>
      <c r="Q2300" s="1">
        <v>20.333333333333332</v>
      </c>
      <c r="R2300">
        <v>25.01</v>
      </c>
    </row>
    <row r="2301" spans="1:18">
      <c r="A2301">
        <v>7880</v>
      </c>
      <c r="B2301">
        <v>1</v>
      </c>
      <c r="C2301">
        <v>0</v>
      </c>
      <c r="D2301" t="s">
        <v>6383</v>
      </c>
      <c r="E2301" t="s">
        <v>930</v>
      </c>
      <c r="F2301" t="s">
        <v>930</v>
      </c>
      <c r="G2301">
        <v>9535</v>
      </c>
      <c r="H2301">
        <v>0</v>
      </c>
      <c r="I2301">
        <v>0</v>
      </c>
      <c r="J2301">
        <v>23</v>
      </c>
      <c r="K2301">
        <v>2</v>
      </c>
      <c r="L2301">
        <v>0</v>
      </c>
      <c r="M2301">
        <v>7880</v>
      </c>
      <c r="N2301" t="s">
        <v>6384</v>
      </c>
      <c r="O2301" t="s">
        <v>930</v>
      </c>
      <c r="Q2301" s="1">
        <v>13.008130081300813</v>
      </c>
      <c r="R2301">
        <v>16</v>
      </c>
    </row>
    <row r="2302" spans="1:18">
      <c r="A2302">
        <v>7881</v>
      </c>
      <c r="B2302">
        <v>1</v>
      </c>
      <c r="C2302">
        <v>0</v>
      </c>
      <c r="D2302" t="s">
        <v>6385</v>
      </c>
      <c r="E2302" t="s">
        <v>930</v>
      </c>
      <c r="F2302" t="s">
        <v>930</v>
      </c>
      <c r="G2302">
        <v>9535</v>
      </c>
      <c r="H2302">
        <v>0</v>
      </c>
      <c r="I2302">
        <v>0</v>
      </c>
      <c r="J2302">
        <v>23</v>
      </c>
      <c r="K2302">
        <v>2</v>
      </c>
      <c r="L2302">
        <v>0</v>
      </c>
      <c r="M2302">
        <v>7881</v>
      </c>
      <c r="N2302" t="s">
        <v>6386</v>
      </c>
      <c r="O2302" t="s">
        <v>930</v>
      </c>
      <c r="Q2302" s="1">
        <v>20.333333333333332</v>
      </c>
      <c r="R2302">
        <v>25.01</v>
      </c>
    </row>
    <row r="2303" spans="1:18">
      <c r="A2303">
        <v>7883</v>
      </c>
      <c r="B2303">
        <v>1</v>
      </c>
      <c r="C2303">
        <v>0</v>
      </c>
      <c r="D2303" t="s">
        <v>6387</v>
      </c>
      <c r="E2303" t="s">
        <v>930</v>
      </c>
      <c r="F2303" t="s">
        <v>930</v>
      </c>
      <c r="G2303">
        <v>9535</v>
      </c>
      <c r="H2303">
        <v>0</v>
      </c>
      <c r="I2303">
        <v>0</v>
      </c>
      <c r="J2303">
        <v>23</v>
      </c>
      <c r="K2303">
        <v>2</v>
      </c>
      <c r="L2303">
        <v>0</v>
      </c>
      <c r="M2303">
        <v>7883</v>
      </c>
      <c r="N2303" t="s">
        <v>6388</v>
      </c>
      <c r="O2303" t="s">
        <v>930</v>
      </c>
      <c r="Q2303" s="1">
        <v>467.47967479674799</v>
      </c>
      <c r="R2303">
        <v>575</v>
      </c>
    </row>
    <row r="2304" spans="1:18">
      <c r="A2304">
        <v>7884</v>
      </c>
      <c r="B2304">
        <v>1</v>
      </c>
      <c r="C2304">
        <v>0</v>
      </c>
      <c r="D2304" t="s">
        <v>6389</v>
      </c>
      <c r="E2304" t="s">
        <v>930</v>
      </c>
      <c r="F2304" t="s">
        <v>930</v>
      </c>
      <c r="G2304">
        <v>9535</v>
      </c>
      <c r="H2304">
        <v>0</v>
      </c>
      <c r="I2304">
        <v>0</v>
      </c>
      <c r="J2304">
        <v>23</v>
      </c>
      <c r="K2304">
        <v>2</v>
      </c>
      <c r="L2304">
        <v>0</v>
      </c>
      <c r="M2304">
        <v>7884</v>
      </c>
      <c r="N2304" t="s">
        <v>6390</v>
      </c>
      <c r="O2304" t="s">
        <v>930</v>
      </c>
      <c r="Q2304" s="1">
        <v>4.8780487804878039</v>
      </c>
      <c r="R2304">
        <v>6</v>
      </c>
    </row>
    <row r="2305" spans="1:18">
      <c r="A2305">
        <v>7885</v>
      </c>
      <c r="B2305">
        <v>1</v>
      </c>
      <c r="C2305">
        <v>0</v>
      </c>
      <c r="D2305" t="s">
        <v>4035</v>
      </c>
      <c r="E2305" t="s">
        <v>930</v>
      </c>
      <c r="F2305" t="s">
        <v>930</v>
      </c>
      <c r="G2305">
        <v>8880</v>
      </c>
      <c r="H2305">
        <v>0</v>
      </c>
      <c r="I2305">
        <v>0</v>
      </c>
      <c r="J2305">
        <v>23</v>
      </c>
      <c r="K2305">
        <v>2</v>
      </c>
      <c r="L2305">
        <v>1</v>
      </c>
      <c r="M2305">
        <v>7885</v>
      </c>
      <c r="N2305" t="s">
        <v>4036</v>
      </c>
      <c r="O2305" t="s">
        <v>930</v>
      </c>
      <c r="Q2305" s="1">
        <v>0.82113821138211296</v>
      </c>
      <c r="R2305">
        <v>1.01</v>
      </c>
    </row>
    <row r="2306" spans="1:18">
      <c r="A2306">
        <v>7887</v>
      </c>
      <c r="B2306">
        <v>1</v>
      </c>
      <c r="C2306">
        <v>0</v>
      </c>
      <c r="D2306" t="s">
        <v>4037</v>
      </c>
      <c r="E2306" t="s">
        <v>930</v>
      </c>
      <c r="F2306" t="s">
        <v>930</v>
      </c>
      <c r="G2306">
        <v>9535</v>
      </c>
      <c r="H2306">
        <v>0</v>
      </c>
      <c r="I2306">
        <v>0</v>
      </c>
      <c r="J2306">
        <v>23</v>
      </c>
      <c r="K2306">
        <v>2</v>
      </c>
      <c r="L2306">
        <v>1</v>
      </c>
      <c r="M2306">
        <v>7887</v>
      </c>
      <c r="N2306" t="s">
        <v>4038</v>
      </c>
      <c r="O2306" t="s">
        <v>930</v>
      </c>
      <c r="Q2306" s="1">
        <v>127.5040650406504</v>
      </c>
      <c r="R2306">
        <v>156.83000000000001</v>
      </c>
    </row>
    <row r="2307" spans="1:18">
      <c r="A2307">
        <v>7888</v>
      </c>
      <c r="B2307">
        <v>1</v>
      </c>
      <c r="C2307">
        <v>0</v>
      </c>
      <c r="D2307" t="s">
        <v>4039</v>
      </c>
      <c r="E2307" t="s">
        <v>930</v>
      </c>
      <c r="F2307" t="s">
        <v>930</v>
      </c>
      <c r="G2307">
        <v>8880</v>
      </c>
      <c r="H2307">
        <v>0</v>
      </c>
      <c r="I2307">
        <v>0</v>
      </c>
      <c r="J2307">
        <v>23</v>
      </c>
      <c r="K2307">
        <v>2</v>
      </c>
      <c r="L2307">
        <v>1</v>
      </c>
      <c r="M2307">
        <v>7888</v>
      </c>
      <c r="N2307" t="s">
        <v>4040</v>
      </c>
      <c r="O2307" t="s">
        <v>930</v>
      </c>
      <c r="Q2307" s="1">
        <v>55.219512195121951</v>
      </c>
      <c r="R2307">
        <v>67.92</v>
      </c>
    </row>
    <row r="2308" spans="1:18">
      <c r="A2308">
        <v>7889</v>
      </c>
      <c r="B2308">
        <v>1</v>
      </c>
      <c r="C2308">
        <v>0</v>
      </c>
      <c r="D2308" t="s">
        <v>6391</v>
      </c>
      <c r="E2308" t="s">
        <v>930</v>
      </c>
      <c r="F2308" t="s">
        <v>930</v>
      </c>
      <c r="G2308">
        <v>9535</v>
      </c>
      <c r="H2308">
        <v>0</v>
      </c>
      <c r="I2308">
        <v>0</v>
      </c>
      <c r="J2308">
        <v>23</v>
      </c>
      <c r="K2308">
        <v>2</v>
      </c>
      <c r="L2308">
        <v>0</v>
      </c>
      <c r="M2308">
        <v>7889</v>
      </c>
      <c r="N2308" t="s">
        <v>6392</v>
      </c>
      <c r="O2308" t="s">
        <v>930</v>
      </c>
      <c r="Q2308" s="1">
        <v>69.105691056910572</v>
      </c>
      <c r="R2308">
        <v>85</v>
      </c>
    </row>
    <row r="2309" spans="1:18">
      <c r="A2309">
        <v>7893</v>
      </c>
      <c r="B2309">
        <v>1</v>
      </c>
      <c r="C2309">
        <v>0</v>
      </c>
      <c r="D2309" t="s">
        <v>6395</v>
      </c>
      <c r="E2309" t="s">
        <v>930</v>
      </c>
      <c r="F2309" t="s">
        <v>930</v>
      </c>
      <c r="G2309">
        <v>9535</v>
      </c>
      <c r="H2309">
        <v>0</v>
      </c>
      <c r="I2309">
        <v>0</v>
      </c>
      <c r="J2309">
        <v>23</v>
      </c>
      <c r="K2309">
        <v>2</v>
      </c>
      <c r="L2309">
        <v>0</v>
      </c>
      <c r="M2309">
        <v>7893</v>
      </c>
      <c r="N2309" t="s">
        <v>6396</v>
      </c>
      <c r="O2309" t="s">
        <v>930</v>
      </c>
      <c r="Q2309" s="1">
        <v>12.203252032520323</v>
      </c>
      <c r="R2309">
        <v>15.01</v>
      </c>
    </row>
    <row r="2310" spans="1:18">
      <c r="A2310">
        <v>7895</v>
      </c>
      <c r="B2310">
        <v>1</v>
      </c>
      <c r="C2310">
        <v>0</v>
      </c>
      <c r="D2310" t="s">
        <v>6397</v>
      </c>
      <c r="E2310" t="s">
        <v>930</v>
      </c>
      <c r="F2310" t="s">
        <v>930</v>
      </c>
      <c r="G2310">
        <v>9535</v>
      </c>
      <c r="H2310">
        <v>0</v>
      </c>
      <c r="I2310">
        <v>0</v>
      </c>
      <c r="J2310">
        <v>23</v>
      </c>
      <c r="K2310">
        <v>2</v>
      </c>
      <c r="L2310">
        <v>0</v>
      </c>
      <c r="M2310">
        <v>7895</v>
      </c>
      <c r="N2310" t="s">
        <v>6398</v>
      </c>
      <c r="O2310" t="s">
        <v>930</v>
      </c>
      <c r="Q2310" s="1">
        <v>47.967479674796742</v>
      </c>
      <c r="R2310">
        <v>59</v>
      </c>
    </row>
    <row r="2311" spans="1:18">
      <c r="A2311">
        <v>7898</v>
      </c>
      <c r="B2311">
        <v>1</v>
      </c>
      <c r="C2311">
        <v>0</v>
      </c>
      <c r="D2311" t="s">
        <v>6399</v>
      </c>
      <c r="E2311" t="s">
        <v>930</v>
      </c>
      <c r="F2311" t="s">
        <v>930</v>
      </c>
      <c r="G2311">
        <v>9535</v>
      </c>
      <c r="H2311">
        <v>0</v>
      </c>
      <c r="I2311">
        <v>0</v>
      </c>
      <c r="J2311">
        <v>23</v>
      </c>
      <c r="K2311">
        <v>2</v>
      </c>
      <c r="L2311">
        <v>0</v>
      </c>
      <c r="M2311">
        <v>7898</v>
      </c>
      <c r="N2311" t="s">
        <v>6400</v>
      </c>
      <c r="O2311" t="s">
        <v>930</v>
      </c>
      <c r="Q2311" s="1">
        <v>5.6910569105691051</v>
      </c>
      <c r="R2311">
        <v>7</v>
      </c>
    </row>
    <row r="2312" spans="1:18">
      <c r="A2312">
        <v>7915</v>
      </c>
      <c r="B2312">
        <v>1</v>
      </c>
      <c r="C2312">
        <v>0</v>
      </c>
      <c r="D2312" t="s">
        <v>4041</v>
      </c>
      <c r="E2312" t="s">
        <v>930</v>
      </c>
      <c r="F2312" t="s">
        <v>930</v>
      </c>
      <c r="G2312">
        <v>9535</v>
      </c>
      <c r="H2312">
        <v>0</v>
      </c>
      <c r="I2312">
        <v>0</v>
      </c>
      <c r="J2312">
        <v>23</v>
      </c>
      <c r="K2312">
        <v>2</v>
      </c>
      <c r="L2312">
        <v>1</v>
      </c>
      <c r="M2312">
        <v>7915</v>
      </c>
      <c r="N2312" t="s">
        <v>4042</v>
      </c>
      <c r="O2312" t="s">
        <v>930</v>
      </c>
      <c r="Q2312" s="1">
        <v>26.235772357723576</v>
      </c>
      <c r="R2312">
        <v>32.270000000000003</v>
      </c>
    </row>
    <row r="2313" spans="1:18">
      <c r="A2313">
        <v>7917</v>
      </c>
      <c r="B2313">
        <v>1</v>
      </c>
      <c r="C2313">
        <v>0</v>
      </c>
      <c r="D2313" t="s">
        <v>4043</v>
      </c>
      <c r="E2313" t="s">
        <v>930</v>
      </c>
      <c r="F2313" t="s">
        <v>930</v>
      </c>
      <c r="G2313">
        <v>8880</v>
      </c>
      <c r="H2313">
        <v>0</v>
      </c>
      <c r="I2313">
        <v>0</v>
      </c>
      <c r="J2313">
        <v>23</v>
      </c>
      <c r="K2313">
        <v>2</v>
      </c>
      <c r="L2313">
        <v>1</v>
      </c>
      <c r="M2313">
        <v>7917</v>
      </c>
      <c r="N2313" t="s">
        <v>4044</v>
      </c>
      <c r="O2313" t="s">
        <v>930</v>
      </c>
      <c r="Q2313" s="1">
        <v>44.72357723577236</v>
      </c>
      <c r="R2313">
        <v>55.01</v>
      </c>
    </row>
    <row r="2314" spans="1:18">
      <c r="A2314">
        <v>7918</v>
      </c>
      <c r="B2314">
        <v>1</v>
      </c>
      <c r="C2314">
        <v>0</v>
      </c>
      <c r="D2314" t="s">
        <v>4045</v>
      </c>
      <c r="E2314" t="s">
        <v>930</v>
      </c>
      <c r="F2314" t="s">
        <v>930</v>
      </c>
      <c r="G2314">
        <v>8880</v>
      </c>
      <c r="H2314">
        <v>0</v>
      </c>
      <c r="I2314">
        <v>0</v>
      </c>
      <c r="J2314">
        <v>23</v>
      </c>
      <c r="K2314">
        <v>2</v>
      </c>
      <c r="L2314">
        <v>1</v>
      </c>
      <c r="M2314">
        <v>7918</v>
      </c>
      <c r="N2314" t="s">
        <v>4046</v>
      </c>
      <c r="O2314" t="s">
        <v>930</v>
      </c>
      <c r="Q2314" s="1">
        <v>5.6910569105691051</v>
      </c>
      <c r="R2314">
        <v>7</v>
      </c>
    </row>
    <row r="2315" spans="1:18">
      <c r="A2315">
        <v>7931</v>
      </c>
      <c r="B2315">
        <v>1</v>
      </c>
      <c r="C2315">
        <v>0</v>
      </c>
      <c r="D2315" t="s">
        <v>4047</v>
      </c>
      <c r="E2315" t="s">
        <v>930</v>
      </c>
      <c r="F2315" t="s">
        <v>930</v>
      </c>
      <c r="G2315">
        <v>9535</v>
      </c>
      <c r="H2315">
        <v>0</v>
      </c>
      <c r="I2315">
        <v>0</v>
      </c>
      <c r="J2315">
        <v>23</v>
      </c>
      <c r="K2315">
        <v>2</v>
      </c>
      <c r="L2315">
        <v>1</v>
      </c>
      <c r="M2315">
        <v>7931</v>
      </c>
      <c r="N2315" t="s">
        <v>4048</v>
      </c>
      <c r="O2315" t="s">
        <v>930</v>
      </c>
      <c r="Q2315" s="1">
        <v>52.853658536585371</v>
      </c>
      <c r="R2315">
        <v>65.010000000000005</v>
      </c>
    </row>
    <row r="2316" spans="1:18">
      <c r="A2316">
        <v>7933</v>
      </c>
      <c r="B2316">
        <v>1</v>
      </c>
      <c r="C2316">
        <v>0</v>
      </c>
      <c r="D2316" t="s">
        <v>4049</v>
      </c>
      <c r="E2316" t="s">
        <v>930</v>
      </c>
      <c r="F2316" t="s">
        <v>930</v>
      </c>
      <c r="G2316">
        <v>8880</v>
      </c>
      <c r="H2316">
        <v>0</v>
      </c>
      <c r="I2316">
        <v>0</v>
      </c>
      <c r="J2316">
        <v>23</v>
      </c>
      <c r="K2316">
        <v>2</v>
      </c>
      <c r="L2316">
        <v>1</v>
      </c>
      <c r="M2316">
        <v>7933</v>
      </c>
      <c r="N2316" t="s">
        <v>4050</v>
      </c>
      <c r="O2316" t="s">
        <v>930</v>
      </c>
      <c r="Q2316" s="1">
        <v>4.0731707317073171</v>
      </c>
      <c r="R2316">
        <v>5.01</v>
      </c>
    </row>
    <row r="2317" spans="1:18">
      <c r="A2317">
        <v>7939</v>
      </c>
      <c r="B2317">
        <v>1</v>
      </c>
      <c r="C2317">
        <v>0</v>
      </c>
      <c r="D2317" t="s">
        <v>4051</v>
      </c>
      <c r="E2317" t="s">
        <v>930</v>
      </c>
      <c r="F2317" t="s">
        <v>930</v>
      </c>
      <c r="G2317">
        <v>9535</v>
      </c>
      <c r="H2317">
        <v>0</v>
      </c>
      <c r="I2317">
        <v>0</v>
      </c>
      <c r="J2317">
        <v>23</v>
      </c>
      <c r="K2317">
        <v>2</v>
      </c>
      <c r="L2317">
        <v>1</v>
      </c>
      <c r="M2317">
        <v>7939</v>
      </c>
      <c r="N2317" t="s">
        <v>4052</v>
      </c>
      <c r="O2317" t="s">
        <v>930</v>
      </c>
      <c r="Q2317" s="1">
        <v>60.983739837398375</v>
      </c>
      <c r="R2317">
        <v>75.010000000000005</v>
      </c>
    </row>
    <row r="2318" spans="1:18">
      <c r="A2318">
        <v>7942</v>
      </c>
      <c r="B2318">
        <v>1</v>
      </c>
      <c r="C2318">
        <v>0</v>
      </c>
      <c r="D2318" t="s">
        <v>4053</v>
      </c>
      <c r="E2318" t="s">
        <v>930</v>
      </c>
      <c r="F2318" t="s">
        <v>930</v>
      </c>
      <c r="G2318">
        <v>8880</v>
      </c>
      <c r="H2318">
        <v>0</v>
      </c>
      <c r="I2318">
        <v>0</v>
      </c>
      <c r="J2318">
        <v>23</v>
      </c>
      <c r="K2318">
        <v>2</v>
      </c>
      <c r="L2318">
        <v>1</v>
      </c>
      <c r="M2318">
        <v>7942</v>
      </c>
      <c r="N2318" t="s">
        <v>4054</v>
      </c>
      <c r="O2318" t="s">
        <v>930</v>
      </c>
      <c r="Q2318" s="1">
        <v>0.39837398373983701</v>
      </c>
      <c r="R2318">
        <v>0.49</v>
      </c>
    </row>
    <row r="2319" spans="1:18">
      <c r="A2319">
        <v>7950</v>
      </c>
      <c r="B2319">
        <v>1</v>
      </c>
      <c r="C2319">
        <v>0</v>
      </c>
      <c r="D2319" t="s">
        <v>4055</v>
      </c>
      <c r="E2319" t="s">
        <v>930</v>
      </c>
      <c r="F2319" t="s">
        <v>930</v>
      </c>
      <c r="G2319">
        <v>8880</v>
      </c>
      <c r="H2319">
        <v>0</v>
      </c>
      <c r="I2319">
        <v>0</v>
      </c>
      <c r="J2319">
        <v>23</v>
      </c>
      <c r="K2319">
        <v>2</v>
      </c>
      <c r="L2319">
        <v>1</v>
      </c>
      <c r="M2319">
        <v>7950</v>
      </c>
      <c r="N2319" t="s">
        <v>4056</v>
      </c>
      <c r="O2319" t="s">
        <v>930</v>
      </c>
      <c r="Q2319" s="1">
        <v>49.967479674796742</v>
      </c>
      <c r="R2319">
        <v>61.46</v>
      </c>
    </row>
    <row r="2320" spans="1:18">
      <c r="A2320">
        <v>7960</v>
      </c>
      <c r="B2320">
        <v>1</v>
      </c>
      <c r="C2320">
        <v>0</v>
      </c>
      <c r="D2320" t="s">
        <v>4057</v>
      </c>
      <c r="E2320" t="s">
        <v>930</v>
      </c>
      <c r="F2320" t="s">
        <v>930</v>
      </c>
      <c r="G2320">
        <v>8880</v>
      </c>
      <c r="H2320">
        <v>0</v>
      </c>
      <c r="I2320">
        <v>0</v>
      </c>
      <c r="J2320">
        <v>23</v>
      </c>
      <c r="K2320">
        <v>2</v>
      </c>
      <c r="L2320">
        <v>1</v>
      </c>
      <c r="M2320">
        <v>7960</v>
      </c>
      <c r="N2320" t="s">
        <v>4058</v>
      </c>
      <c r="O2320" t="s">
        <v>930</v>
      </c>
      <c r="Q2320" s="1">
        <v>29.268292682926827</v>
      </c>
      <c r="R2320">
        <v>36</v>
      </c>
    </row>
    <row r="2321" spans="1:18">
      <c r="A2321">
        <v>7962</v>
      </c>
      <c r="B2321">
        <v>1</v>
      </c>
      <c r="C2321">
        <v>0</v>
      </c>
      <c r="D2321" t="s">
        <v>4059</v>
      </c>
      <c r="E2321" t="s">
        <v>930</v>
      </c>
      <c r="F2321" t="s">
        <v>930</v>
      </c>
      <c r="G2321">
        <v>8880</v>
      </c>
      <c r="H2321">
        <v>0</v>
      </c>
      <c r="I2321">
        <v>0</v>
      </c>
      <c r="J2321">
        <v>23</v>
      </c>
      <c r="K2321">
        <v>2</v>
      </c>
      <c r="L2321">
        <v>1</v>
      </c>
      <c r="M2321">
        <v>7962</v>
      </c>
      <c r="N2321" t="s">
        <v>4060</v>
      </c>
      <c r="O2321" t="s">
        <v>930</v>
      </c>
      <c r="Q2321" s="1">
        <v>5.6910569105691051</v>
      </c>
      <c r="R2321">
        <v>7</v>
      </c>
    </row>
    <row r="2322" spans="1:18">
      <c r="A2322">
        <v>7965</v>
      </c>
      <c r="B2322">
        <v>1</v>
      </c>
      <c r="C2322">
        <v>0</v>
      </c>
      <c r="D2322" t="s">
        <v>4061</v>
      </c>
      <c r="E2322" t="s">
        <v>930</v>
      </c>
      <c r="F2322" t="s">
        <v>930</v>
      </c>
      <c r="G2322">
        <v>8880</v>
      </c>
      <c r="H2322">
        <v>0</v>
      </c>
      <c r="I2322">
        <v>0</v>
      </c>
      <c r="J2322">
        <v>23</v>
      </c>
      <c r="K2322">
        <v>2</v>
      </c>
      <c r="L2322">
        <v>1</v>
      </c>
      <c r="M2322">
        <v>7965</v>
      </c>
      <c r="N2322" t="s">
        <v>4062</v>
      </c>
      <c r="O2322" t="s">
        <v>930</v>
      </c>
      <c r="Q2322" s="1">
        <v>29.975609756097558</v>
      </c>
      <c r="R2322">
        <v>36.869999999999997</v>
      </c>
    </row>
    <row r="2323" spans="1:18">
      <c r="A2323">
        <v>7974</v>
      </c>
      <c r="B2323">
        <v>1</v>
      </c>
      <c r="C2323">
        <v>0</v>
      </c>
      <c r="D2323" t="s">
        <v>4063</v>
      </c>
      <c r="E2323" t="s">
        <v>930</v>
      </c>
      <c r="F2323" t="s">
        <v>930</v>
      </c>
      <c r="G2323">
        <v>8880</v>
      </c>
      <c r="H2323">
        <v>0</v>
      </c>
      <c r="I2323">
        <v>0</v>
      </c>
      <c r="J2323">
        <v>23</v>
      </c>
      <c r="K2323">
        <v>2</v>
      </c>
      <c r="L2323">
        <v>1</v>
      </c>
      <c r="M2323">
        <v>7974</v>
      </c>
      <c r="N2323" t="s">
        <v>4064</v>
      </c>
      <c r="O2323" t="s">
        <v>930</v>
      </c>
      <c r="Q2323" s="1">
        <v>12.203252032520323</v>
      </c>
      <c r="R2323">
        <v>15.01</v>
      </c>
    </row>
    <row r="2324" spans="1:18">
      <c r="A2324">
        <v>7979</v>
      </c>
      <c r="B2324">
        <v>1</v>
      </c>
      <c r="C2324">
        <v>0</v>
      </c>
      <c r="D2324" t="s">
        <v>4065</v>
      </c>
      <c r="E2324" t="s">
        <v>930</v>
      </c>
      <c r="F2324" t="s">
        <v>930</v>
      </c>
      <c r="G2324">
        <v>8880</v>
      </c>
      <c r="H2324">
        <v>0</v>
      </c>
      <c r="I2324">
        <v>0</v>
      </c>
      <c r="J2324">
        <v>23</v>
      </c>
      <c r="K2324">
        <v>2</v>
      </c>
      <c r="L2324">
        <v>1</v>
      </c>
      <c r="M2324">
        <v>7979</v>
      </c>
      <c r="N2324" t="s">
        <v>4066</v>
      </c>
      <c r="O2324" t="s">
        <v>930</v>
      </c>
      <c r="Q2324" s="1">
        <v>17.211382113821138</v>
      </c>
      <c r="R2324">
        <v>21.17</v>
      </c>
    </row>
    <row r="2325" spans="1:18">
      <c r="A2325">
        <v>7980</v>
      </c>
      <c r="B2325">
        <v>1</v>
      </c>
      <c r="C2325">
        <v>0</v>
      </c>
      <c r="D2325" t="s">
        <v>4067</v>
      </c>
      <c r="E2325" t="s">
        <v>930</v>
      </c>
      <c r="F2325" t="s">
        <v>930</v>
      </c>
      <c r="G2325">
        <v>8880</v>
      </c>
      <c r="H2325">
        <v>0</v>
      </c>
      <c r="I2325">
        <v>0</v>
      </c>
      <c r="J2325">
        <v>23</v>
      </c>
      <c r="K2325">
        <v>2</v>
      </c>
      <c r="L2325">
        <v>1</v>
      </c>
      <c r="M2325">
        <v>7980</v>
      </c>
      <c r="N2325" t="s">
        <v>4068</v>
      </c>
      <c r="O2325" t="s">
        <v>930</v>
      </c>
      <c r="Q2325" s="1">
        <v>30.081300813008127</v>
      </c>
      <c r="R2325">
        <v>37</v>
      </c>
    </row>
    <row r="2326" spans="1:18">
      <c r="A2326">
        <v>7982</v>
      </c>
      <c r="B2326">
        <v>1</v>
      </c>
      <c r="C2326">
        <v>0</v>
      </c>
      <c r="D2326" t="s">
        <v>4069</v>
      </c>
      <c r="E2326" t="s">
        <v>930</v>
      </c>
      <c r="F2326" t="s">
        <v>930</v>
      </c>
      <c r="G2326">
        <v>8880</v>
      </c>
      <c r="H2326">
        <v>0</v>
      </c>
      <c r="I2326">
        <v>0</v>
      </c>
      <c r="J2326">
        <v>23</v>
      </c>
      <c r="K2326">
        <v>2</v>
      </c>
      <c r="L2326">
        <v>1</v>
      </c>
      <c r="M2326">
        <v>7982</v>
      </c>
      <c r="N2326" t="s">
        <v>4070</v>
      </c>
      <c r="O2326" t="s">
        <v>930</v>
      </c>
      <c r="Q2326" s="1">
        <v>20.479674796747968</v>
      </c>
      <c r="R2326">
        <v>25.19</v>
      </c>
    </row>
    <row r="2327" spans="1:18">
      <c r="A2327">
        <v>7987</v>
      </c>
      <c r="B2327">
        <v>1</v>
      </c>
      <c r="C2327">
        <v>0</v>
      </c>
      <c r="D2327" t="s">
        <v>4071</v>
      </c>
      <c r="E2327" t="s">
        <v>930</v>
      </c>
      <c r="F2327" t="s">
        <v>930</v>
      </c>
      <c r="G2327">
        <v>8880</v>
      </c>
      <c r="H2327">
        <v>0</v>
      </c>
      <c r="I2327">
        <v>0</v>
      </c>
      <c r="J2327">
        <v>23</v>
      </c>
      <c r="K2327">
        <v>2</v>
      </c>
      <c r="L2327">
        <v>1</v>
      </c>
      <c r="M2327">
        <v>7987</v>
      </c>
      <c r="N2327" t="s">
        <v>4072</v>
      </c>
      <c r="O2327" t="s">
        <v>930</v>
      </c>
      <c r="Q2327" s="1">
        <v>238.78048780487805</v>
      </c>
      <c r="R2327">
        <v>293.7</v>
      </c>
    </row>
    <row r="2328" spans="1:18">
      <c r="A2328">
        <v>8018</v>
      </c>
      <c r="B2328">
        <v>1</v>
      </c>
      <c r="C2328">
        <v>0</v>
      </c>
      <c r="D2328" t="s">
        <v>350</v>
      </c>
      <c r="E2328" t="s">
        <v>930</v>
      </c>
      <c r="F2328" t="s">
        <v>5257</v>
      </c>
      <c r="G2328">
        <v>9334</v>
      </c>
      <c r="H2328">
        <v>0</v>
      </c>
      <c r="I2328">
        <v>0</v>
      </c>
      <c r="J2328">
        <v>23</v>
      </c>
      <c r="K2328">
        <v>2</v>
      </c>
      <c r="L2328">
        <v>0</v>
      </c>
      <c r="M2328">
        <v>8018</v>
      </c>
      <c r="N2328" t="s">
        <v>5258</v>
      </c>
      <c r="O2328" t="s">
        <v>930</v>
      </c>
      <c r="Q2328" s="1">
        <v>218.69918699186991</v>
      </c>
      <c r="R2328">
        <v>269</v>
      </c>
    </row>
    <row r="2329" spans="1:18">
      <c r="A2329">
        <v>8019</v>
      </c>
      <c r="B2329">
        <v>1</v>
      </c>
      <c r="C2329">
        <v>0</v>
      </c>
      <c r="D2329" t="s">
        <v>7544</v>
      </c>
      <c r="E2329" t="s">
        <v>930</v>
      </c>
      <c r="F2329" t="s">
        <v>5259</v>
      </c>
      <c r="G2329">
        <v>9334</v>
      </c>
      <c r="H2329">
        <v>0</v>
      </c>
      <c r="I2329">
        <v>0</v>
      </c>
      <c r="J2329">
        <v>23</v>
      </c>
      <c r="K2329">
        <v>2</v>
      </c>
      <c r="L2329">
        <v>0</v>
      </c>
      <c r="M2329">
        <v>8019</v>
      </c>
      <c r="N2329" t="s">
        <v>5260</v>
      </c>
      <c r="O2329" t="s">
        <v>930</v>
      </c>
      <c r="Q2329" s="1">
        <v>0.66666666666666596</v>
      </c>
      <c r="R2329">
        <v>0.82</v>
      </c>
    </row>
    <row r="2330" spans="1:18">
      <c r="A2330">
        <v>8020</v>
      </c>
      <c r="B2330">
        <v>1</v>
      </c>
      <c r="C2330">
        <v>0</v>
      </c>
      <c r="D2330" t="s">
        <v>7548</v>
      </c>
      <c r="E2330" t="s">
        <v>930</v>
      </c>
      <c r="F2330" t="s">
        <v>5261</v>
      </c>
      <c r="G2330">
        <v>9334</v>
      </c>
      <c r="H2330">
        <v>0</v>
      </c>
      <c r="I2330">
        <v>0</v>
      </c>
      <c r="J2330">
        <v>23</v>
      </c>
      <c r="K2330">
        <v>2</v>
      </c>
      <c r="L2330">
        <v>0</v>
      </c>
      <c r="M2330">
        <v>8020</v>
      </c>
      <c r="N2330" t="s">
        <v>5262</v>
      </c>
      <c r="O2330" t="s">
        <v>930</v>
      </c>
      <c r="Q2330" s="1">
        <v>0.88617886178861704</v>
      </c>
      <c r="R2330">
        <v>1.0900000000000001</v>
      </c>
    </row>
    <row r="2331" spans="1:18">
      <c r="A2331">
        <v>8021</v>
      </c>
      <c r="B2331">
        <v>1</v>
      </c>
      <c r="C2331">
        <v>0</v>
      </c>
      <c r="D2331" t="s">
        <v>5263</v>
      </c>
      <c r="E2331" t="s">
        <v>930</v>
      </c>
      <c r="F2331" t="s">
        <v>930</v>
      </c>
      <c r="G2331">
        <v>9334</v>
      </c>
      <c r="H2331">
        <v>0</v>
      </c>
      <c r="I2331">
        <v>0</v>
      </c>
      <c r="J2331">
        <v>23</v>
      </c>
      <c r="K2331">
        <v>2</v>
      </c>
      <c r="L2331">
        <v>1</v>
      </c>
      <c r="M2331">
        <v>8021</v>
      </c>
      <c r="N2331" t="s">
        <v>5264</v>
      </c>
      <c r="O2331" t="s">
        <v>930</v>
      </c>
      <c r="Q2331" s="1">
        <v>0.52845528455284496</v>
      </c>
      <c r="R2331">
        <v>0.65</v>
      </c>
    </row>
    <row r="2332" spans="1:18">
      <c r="A2332">
        <v>8022</v>
      </c>
      <c r="B2332">
        <v>1</v>
      </c>
      <c r="C2332">
        <v>0</v>
      </c>
      <c r="D2332" t="s">
        <v>7545</v>
      </c>
      <c r="E2332" t="s">
        <v>930</v>
      </c>
      <c r="F2332" t="s">
        <v>5265</v>
      </c>
      <c r="G2332">
        <v>9334</v>
      </c>
      <c r="H2332">
        <v>0</v>
      </c>
      <c r="I2332">
        <v>0</v>
      </c>
      <c r="J2332">
        <v>23</v>
      </c>
      <c r="K2332">
        <v>2</v>
      </c>
      <c r="L2332">
        <v>0</v>
      </c>
      <c r="M2332">
        <v>8022</v>
      </c>
      <c r="N2332" t="s">
        <v>354</v>
      </c>
      <c r="O2332" t="s">
        <v>930</v>
      </c>
      <c r="Q2332" s="1">
        <v>1.219512195121951</v>
      </c>
      <c r="R2332">
        <v>1.5</v>
      </c>
    </row>
    <row r="2333" spans="1:18">
      <c r="A2333">
        <v>8023</v>
      </c>
      <c r="B2333">
        <v>1</v>
      </c>
      <c r="C2333">
        <v>0</v>
      </c>
      <c r="D2333" t="s">
        <v>7547</v>
      </c>
      <c r="E2333" t="s">
        <v>930</v>
      </c>
      <c r="F2333" t="s">
        <v>5266</v>
      </c>
      <c r="G2333">
        <v>9334</v>
      </c>
      <c r="H2333">
        <v>0</v>
      </c>
      <c r="I2333">
        <v>0</v>
      </c>
      <c r="J2333">
        <v>23</v>
      </c>
      <c r="K2333">
        <v>2</v>
      </c>
      <c r="L2333">
        <v>0</v>
      </c>
      <c r="M2333">
        <v>8023</v>
      </c>
      <c r="N2333" t="s">
        <v>355</v>
      </c>
      <c r="O2333" t="s">
        <v>930</v>
      </c>
      <c r="Q2333" s="1">
        <v>1.6260162601626009</v>
      </c>
      <c r="R2333">
        <v>2</v>
      </c>
    </row>
    <row r="2334" spans="1:18">
      <c r="A2334">
        <v>8034</v>
      </c>
      <c r="B2334">
        <v>1</v>
      </c>
      <c r="C2334">
        <v>0</v>
      </c>
      <c r="D2334" t="s">
        <v>4076</v>
      </c>
      <c r="E2334" t="s">
        <v>930</v>
      </c>
      <c r="F2334" t="s">
        <v>930</v>
      </c>
      <c r="G2334">
        <v>8880</v>
      </c>
      <c r="H2334">
        <v>0</v>
      </c>
      <c r="I2334">
        <v>0</v>
      </c>
      <c r="J2334">
        <v>23</v>
      </c>
      <c r="K2334">
        <v>2</v>
      </c>
      <c r="L2334">
        <v>1</v>
      </c>
      <c r="M2334">
        <v>8034</v>
      </c>
      <c r="N2334" t="s">
        <v>4077</v>
      </c>
      <c r="O2334" t="s">
        <v>930</v>
      </c>
      <c r="Q2334" s="1">
        <v>50.40650406504065</v>
      </c>
      <c r="R2334">
        <v>62</v>
      </c>
    </row>
    <row r="2335" spans="1:18">
      <c r="A2335">
        <v>8040</v>
      </c>
      <c r="B2335">
        <v>1</v>
      </c>
      <c r="C2335">
        <v>0</v>
      </c>
      <c r="D2335" t="s">
        <v>4078</v>
      </c>
      <c r="E2335" t="s">
        <v>930</v>
      </c>
      <c r="F2335" t="s">
        <v>930</v>
      </c>
      <c r="G2335">
        <v>8880</v>
      </c>
      <c r="H2335">
        <v>0</v>
      </c>
      <c r="I2335">
        <v>0</v>
      </c>
      <c r="J2335">
        <v>23</v>
      </c>
      <c r="K2335">
        <v>2</v>
      </c>
      <c r="L2335">
        <v>1</v>
      </c>
      <c r="M2335">
        <v>8040</v>
      </c>
      <c r="N2335" t="s">
        <v>4079</v>
      </c>
      <c r="O2335" t="s">
        <v>930</v>
      </c>
      <c r="Q2335" s="1">
        <v>6.6829268292682924</v>
      </c>
      <c r="R2335">
        <v>8.2200000000000006</v>
      </c>
    </row>
    <row r="2336" spans="1:18">
      <c r="A2336">
        <v>8041</v>
      </c>
      <c r="B2336">
        <v>1</v>
      </c>
      <c r="C2336">
        <v>0</v>
      </c>
      <c r="D2336" t="s">
        <v>4080</v>
      </c>
      <c r="E2336" t="s">
        <v>930</v>
      </c>
      <c r="F2336" t="s">
        <v>930</v>
      </c>
      <c r="G2336">
        <v>8880</v>
      </c>
      <c r="H2336">
        <v>0</v>
      </c>
      <c r="I2336">
        <v>0</v>
      </c>
      <c r="J2336">
        <v>23</v>
      </c>
      <c r="K2336">
        <v>2</v>
      </c>
      <c r="L2336">
        <v>1</v>
      </c>
      <c r="M2336">
        <v>8041</v>
      </c>
      <c r="N2336" t="s">
        <v>4081</v>
      </c>
      <c r="O2336" t="s">
        <v>930</v>
      </c>
      <c r="Q2336" s="1">
        <v>6.6829268292682924</v>
      </c>
      <c r="R2336">
        <v>8.2200000000000006</v>
      </c>
    </row>
    <row r="2337" spans="1:18">
      <c r="A2337">
        <v>8043</v>
      </c>
      <c r="B2337">
        <v>1</v>
      </c>
      <c r="C2337">
        <v>0</v>
      </c>
      <c r="D2337" t="s">
        <v>4082</v>
      </c>
      <c r="E2337" t="s">
        <v>930</v>
      </c>
      <c r="F2337" t="s">
        <v>930</v>
      </c>
      <c r="G2337">
        <v>8880</v>
      </c>
      <c r="H2337">
        <v>0</v>
      </c>
      <c r="I2337">
        <v>0</v>
      </c>
      <c r="J2337">
        <v>23</v>
      </c>
      <c r="K2337">
        <v>2</v>
      </c>
      <c r="L2337">
        <v>1</v>
      </c>
      <c r="M2337">
        <v>8043</v>
      </c>
      <c r="N2337" t="s">
        <v>4083</v>
      </c>
      <c r="O2337" t="s">
        <v>930</v>
      </c>
      <c r="Q2337" s="1">
        <v>4.6747967479674788</v>
      </c>
      <c r="R2337">
        <v>5.75</v>
      </c>
    </row>
    <row r="2338" spans="1:18">
      <c r="A2338">
        <v>8046</v>
      </c>
      <c r="B2338">
        <v>1</v>
      </c>
      <c r="C2338">
        <v>0</v>
      </c>
      <c r="D2338" t="s">
        <v>4084</v>
      </c>
      <c r="E2338" t="s">
        <v>930</v>
      </c>
      <c r="F2338" t="s">
        <v>930</v>
      </c>
      <c r="G2338">
        <v>8880</v>
      </c>
      <c r="H2338">
        <v>0</v>
      </c>
      <c r="I2338">
        <v>0</v>
      </c>
      <c r="J2338">
        <v>23</v>
      </c>
      <c r="K2338">
        <v>2</v>
      </c>
      <c r="L2338">
        <v>1</v>
      </c>
      <c r="M2338">
        <v>8046</v>
      </c>
      <c r="N2338" t="s">
        <v>4085</v>
      </c>
      <c r="O2338" t="s">
        <v>930</v>
      </c>
      <c r="Q2338" s="1">
        <v>4.1056910569105689</v>
      </c>
      <c r="R2338">
        <v>5.05</v>
      </c>
    </row>
    <row r="2339" spans="1:18">
      <c r="A2339">
        <v>8047</v>
      </c>
      <c r="B2339">
        <v>1</v>
      </c>
      <c r="C2339">
        <v>0</v>
      </c>
      <c r="D2339" t="s">
        <v>4086</v>
      </c>
      <c r="E2339" t="s">
        <v>930</v>
      </c>
      <c r="F2339" t="s">
        <v>930</v>
      </c>
      <c r="G2339">
        <v>8880</v>
      </c>
      <c r="H2339">
        <v>0</v>
      </c>
      <c r="I2339">
        <v>0</v>
      </c>
      <c r="J2339">
        <v>23</v>
      </c>
      <c r="K2339">
        <v>2</v>
      </c>
      <c r="L2339">
        <v>1</v>
      </c>
      <c r="M2339">
        <v>8047</v>
      </c>
      <c r="N2339" t="s">
        <v>4087</v>
      </c>
      <c r="O2339" t="s">
        <v>930</v>
      </c>
      <c r="Q2339" s="1">
        <v>4.1138211382113816</v>
      </c>
      <c r="R2339">
        <v>5.0599999999999996</v>
      </c>
    </row>
    <row r="2340" spans="1:18">
      <c r="A2340">
        <v>8059</v>
      </c>
      <c r="B2340">
        <v>1</v>
      </c>
      <c r="C2340">
        <v>0</v>
      </c>
      <c r="D2340" t="s">
        <v>4094</v>
      </c>
      <c r="E2340" t="s">
        <v>930</v>
      </c>
      <c r="F2340" t="s">
        <v>930</v>
      </c>
      <c r="G2340">
        <v>8880</v>
      </c>
      <c r="H2340">
        <v>0</v>
      </c>
      <c r="I2340">
        <v>0</v>
      </c>
      <c r="J2340">
        <v>23</v>
      </c>
      <c r="K2340">
        <v>2</v>
      </c>
      <c r="L2340">
        <v>1</v>
      </c>
      <c r="M2340">
        <v>8059</v>
      </c>
      <c r="N2340" t="s">
        <v>4095</v>
      </c>
      <c r="O2340" t="s">
        <v>930</v>
      </c>
      <c r="Q2340" s="1">
        <v>576.55284552845535</v>
      </c>
      <c r="R2340">
        <v>709.16</v>
      </c>
    </row>
    <row r="2341" spans="1:18">
      <c r="A2341">
        <v>8060</v>
      </c>
      <c r="B2341">
        <v>1</v>
      </c>
      <c r="C2341">
        <v>0</v>
      </c>
      <c r="D2341" t="s">
        <v>4096</v>
      </c>
      <c r="E2341" t="s">
        <v>930</v>
      </c>
      <c r="F2341" t="s">
        <v>930</v>
      </c>
      <c r="G2341">
        <v>8880</v>
      </c>
      <c r="H2341">
        <v>0</v>
      </c>
      <c r="I2341">
        <v>0</v>
      </c>
      <c r="J2341">
        <v>23</v>
      </c>
      <c r="K2341">
        <v>2</v>
      </c>
      <c r="L2341">
        <v>1</v>
      </c>
      <c r="M2341">
        <v>8060</v>
      </c>
      <c r="N2341" t="s">
        <v>4097</v>
      </c>
      <c r="O2341" t="s">
        <v>930</v>
      </c>
      <c r="Q2341" s="1">
        <v>500</v>
      </c>
      <c r="R2341">
        <v>615</v>
      </c>
    </row>
    <row r="2342" spans="1:18">
      <c r="A2342">
        <v>8062</v>
      </c>
      <c r="B2342">
        <v>1</v>
      </c>
      <c r="C2342">
        <v>0</v>
      </c>
      <c r="D2342" t="s">
        <v>958</v>
      </c>
      <c r="E2342" t="s">
        <v>930</v>
      </c>
      <c r="F2342" t="s">
        <v>930</v>
      </c>
      <c r="G2342">
        <v>8880</v>
      </c>
      <c r="H2342">
        <v>0</v>
      </c>
      <c r="I2342">
        <v>2</v>
      </c>
      <c r="J2342">
        <v>23</v>
      </c>
      <c r="K2342">
        <v>2</v>
      </c>
      <c r="L2342">
        <v>1</v>
      </c>
      <c r="M2342">
        <v>8062</v>
      </c>
      <c r="N2342" t="s">
        <v>959</v>
      </c>
      <c r="O2342" t="s">
        <v>930</v>
      </c>
      <c r="P2342">
        <v>42.28</v>
      </c>
      <c r="Q2342" s="1">
        <v>42.27642276422764</v>
      </c>
      <c r="R2342">
        <v>52</v>
      </c>
    </row>
    <row r="2343" spans="1:18">
      <c r="A2343">
        <v>8063</v>
      </c>
      <c r="B2343">
        <v>1</v>
      </c>
      <c r="C2343">
        <v>0</v>
      </c>
      <c r="D2343" t="s">
        <v>962</v>
      </c>
      <c r="E2343" t="s">
        <v>930</v>
      </c>
      <c r="F2343" t="s">
        <v>930</v>
      </c>
      <c r="G2343">
        <v>8880</v>
      </c>
      <c r="H2343">
        <v>0</v>
      </c>
      <c r="I2343">
        <v>2</v>
      </c>
      <c r="J2343">
        <v>23</v>
      </c>
      <c r="K2343">
        <v>2</v>
      </c>
      <c r="L2343">
        <v>1</v>
      </c>
      <c r="M2343">
        <v>8063</v>
      </c>
      <c r="N2343" t="s">
        <v>963</v>
      </c>
      <c r="O2343" t="s">
        <v>930</v>
      </c>
      <c r="P2343">
        <v>18.7</v>
      </c>
      <c r="Q2343" s="1">
        <v>18.699186991869919</v>
      </c>
      <c r="R2343">
        <v>23</v>
      </c>
    </row>
    <row r="2344" spans="1:18">
      <c r="A2344">
        <v>8065</v>
      </c>
      <c r="B2344">
        <v>1</v>
      </c>
      <c r="C2344">
        <v>0</v>
      </c>
      <c r="D2344" t="s">
        <v>994</v>
      </c>
      <c r="E2344" t="s">
        <v>930</v>
      </c>
      <c r="F2344" t="s">
        <v>930</v>
      </c>
      <c r="G2344">
        <v>8880</v>
      </c>
      <c r="H2344">
        <v>0</v>
      </c>
      <c r="I2344">
        <v>0</v>
      </c>
      <c r="J2344">
        <v>23</v>
      </c>
      <c r="K2344">
        <v>2</v>
      </c>
      <c r="L2344">
        <v>1</v>
      </c>
      <c r="M2344">
        <v>8065</v>
      </c>
      <c r="N2344" t="s">
        <v>995</v>
      </c>
      <c r="O2344" t="s">
        <v>930</v>
      </c>
      <c r="Q2344" s="1">
        <v>348.78048780487808</v>
      </c>
      <c r="R2344">
        <v>429</v>
      </c>
    </row>
    <row r="2345" spans="1:18">
      <c r="A2345">
        <v>8066</v>
      </c>
      <c r="B2345">
        <v>1</v>
      </c>
      <c r="C2345">
        <v>0</v>
      </c>
      <c r="D2345" t="s">
        <v>996</v>
      </c>
      <c r="E2345" t="s">
        <v>930</v>
      </c>
      <c r="F2345" t="s">
        <v>930</v>
      </c>
      <c r="G2345">
        <v>8880</v>
      </c>
      <c r="H2345">
        <v>0</v>
      </c>
      <c r="I2345">
        <v>0</v>
      </c>
      <c r="J2345">
        <v>23</v>
      </c>
      <c r="K2345">
        <v>2</v>
      </c>
      <c r="L2345">
        <v>1</v>
      </c>
      <c r="M2345">
        <v>8066</v>
      </c>
      <c r="N2345" t="s">
        <v>997</v>
      </c>
      <c r="O2345" t="s">
        <v>930</v>
      </c>
      <c r="Q2345" s="1">
        <v>451.21951219512192</v>
      </c>
      <c r="R2345">
        <v>555</v>
      </c>
    </row>
    <row r="2346" spans="1:18">
      <c r="A2346">
        <v>8067</v>
      </c>
      <c r="B2346">
        <v>1</v>
      </c>
      <c r="C2346">
        <v>0</v>
      </c>
      <c r="D2346" t="s">
        <v>998</v>
      </c>
      <c r="E2346" t="s">
        <v>930</v>
      </c>
      <c r="F2346" t="s">
        <v>930</v>
      </c>
      <c r="G2346">
        <v>8880</v>
      </c>
      <c r="H2346">
        <v>0</v>
      </c>
      <c r="I2346">
        <v>0</v>
      </c>
      <c r="J2346">
        <v>23</v>
      </c>
      <c r="K2346">
        <v>2</v>
      </c>
      <c r="L2346">
        <v>1</v>
      </c>
      <c r="M2346">
        <v>8067</v>
      </c>
      <c r="N2346" t="s">
        <v>999</v>
      </c>
      <c r="O2346" t="s">
        <v>930</v>
      </c>
      <c r="Q2346" s="1">
        <v>357.72357723577232</v>
      </c>
      <c r="R2346">
        <v>440</v>
      </c>
    </row>
    <row r="2347" spans="1:18">
      <c r="A2347">
        <v>8068</v>
      </c>
      <c r="B2347">
        <v>1</v>
      </c>
      <c r="C2347">
        <v>0</v>
      </c>
      <c r="D2347" t="s">
        <v>1002</v>
      </c>
      <c r="E2347" t="s">
        <v>930</v>
      </c>
      <c r="F2347" t="s">
        <v>930</v>
      </c>
      <c r="G2347">
        <v>8880</v>
      </c>
      <c r="H2347">
        <v>0</v>
      </c>
      <c r="I2347">
        <v>2</v>
      </c>
      <c r="J2347">
        <v>23</v>
      </c>
      <c r="K2347">
        <v>2</v>
      </c>
      <c r="L2347">
        <v>1</v>
      </c>
      <c r="M2347">
        <v>8068</v>
      </c>
      <c r="N2347" t="s">
        <v>1003</v>
      </c>
      <c r="O2347" t="s">
        <v>930</v>
      </c>
      <c r="P2347">
        <v>486.99</v>
      </c>
      <c r="Q2347" s="1">
        <v>486.99186991869919</v>
      </c>
      <c r="R2347">
        <v>599</v>
      </c>
    </row>
    <row r="2348" spans="1:18">
      <c r="A2348">
        <v>8069</v>
      </c>
      <c r="B2348">
        <v>1</v>
      </c>
      <c r="C2348">
        <v>0</v>
      </c>
      <c r="D2348" t="s">
        <v>1006</v>
      </c>
      <c r="E2348" t="s">
        <v>930</v>
      </c>
      <c r="F2348" t="s">
        <v>930</v>
      </c>
      <c r="G2348">
        <v>8880</v>
      </c>
      <c r="H2348">
        <v>0</v>
      </c>
      <c r="I2348">
        <v>2</v>
      </c>
      <c r="J2348">
        <v>23</v>
      </c>
      <c r="K2348">
        <v>2</v>
      </c>
      <c r="L2348">
        <v>1</v>
      </c>
      <c r="M2348">
        <v>8069</v>
      </c>
      <c r="N2348" t="s">
        <v>1007</v>
      </c>
      <c r="O2348" t="s">
        <v>930</v>
      </c>
      <c r="P2348">
        <v>500</v>
      </c>
      <c r="Q2348" s="1">
        <v>500</v>
      </c>
      <c r="R2348">
        <v>615</v>
      </c>
    </row>
    <row r="2349" spans="1:18">
      <c r="A2349">
        <v>8070</v>
      </c>
      <c r="B2349">
        <v>1</v>
      </c>
      <c r="C2349">
        <v>0</v>
      </c>
      <c r="D2349" t="s">
        <v>1010</v>
      </c>
      <c r="E2349" t="s">
        <v>930</v>
      </c>
      <c r="F2349" t="s">
        <v>930</v>
      </c>
      <c r="G2349">
        <v>8880</v>
      </c>
      <c r="H2349">
        <v>0</v>
      </c>
      <c r="I2349">
        <v>2</v>
      </c>
      <c r="J2349">
        <v>23</v>
      </c>
      <c r="K2349">
        <v>2</v>
      </c>
      <c r="L2349">
        <v>1</v>
      </c>
      <c r="M2349">
        <v>8070</v>
      </c>
      <c r="N2349" t="s">
        <v>1011</v>
      </c>
      <c r="O2349" t="s">
        <v>930</v>
      </c>
      <c r="P2349">
        <v>195.12</v>
      </c>
      <c r="Q2349" s="1">
        <v>195.1219512195122</v>
      </c>
      <c r="R2349">
        <v>240</v>
      </c>
    </row>
    <row r="2350" spans="1:18">
      <c r="A2350">
        <v>8071</v>
      </c>
      <c r="B2350">
        <v>1</v>
      </c>
      <c r="C2350">
        <v>0</v>
      </c>
      <c r="D2350" t="s">
        <v>1012</v>
      </c>
      <c r="E2350" t="s">
        <v>930</v>
      </c>
      <c r="F2350" t="s">
        <v>930</v>
      </c>
      <c r="G2350">
        <v>8880</v>
      </c>
      <c r="H2350">
        <v>0</v>
      </c>
      <c r="I2350">
        <v>0</v>
      </c>
      <c r="J2350">
        <v>23</v>
      </c>
      <c r="K2350">
        <v>2</v>
      </c>
      <c r="L2350">
        <v>1</v>
      </c>
      <c r="M2350">
        <v>8071</v>
      </c>
      <c r="N2350" t="s">
        <v>1013</v>
      </c>
      <c r="O2350" t="s">
        <v>930</v>
      </c>
      <c r="Q2350" s="1">
        <v>650.40650406504062</v>
      </c>
      <c r="R2350">
        <v>800</v>
      </c>
    </row>
    <row r="2351" spans="1:18">
      <c r="A2351">
        <v>8072</v>
      </c>
      <c r="B2351">
        <v>1</v>
      </c>
      <c r="C2351">
        <v>0</v>
      </c>
      <c r="D2351" t="s">
        <v>1016</v>
      </c>
      <c r="E2351" t="s">
        <v>930</v>
      </c>
      <c r="F2351" t="s">
        <v>930</v>
      </c>
      <c r="G2351">
        <v>8880</v>
      </c>
      <c r="H2351">
        <v>0</v>
      </c>
      <c r="I2351">
        <v>0</v>
      </c>
      <c r="J2351">
        <v>23</v>
      </c>
      <c r="K2351">
        <v>2</v>
      </c>
      <c r="L2351">
        <v>1</v>
      </c>
      <c r="M2351">
        <v>8072</v>
      </c>
      <c r="N2351" t="s">
        <v>1017</v>
      </c>
      <c r="O2351" t="s">
        <v>930</v>
      </c>
      <c r="Q2351" s="1">
        <v>691.05691056910564</v>
      </c>
      <c r="R2351">
        <v>850</v>
      </c>
    </row>
    <row r="2352" spans="1:18">
      <c r="A2352">
        <v>8073</v>
      </c>
      <c r="B2352">
        <v>1</v>
      </c>
      <c r="C2352">
        <v>0</v>
      </c>
      <c r="D2352" t="s">
        <v>1024</v>
      </c>
      <c r="E2352" t="s">
        <v>930</v>
      </c>
      <c r="F2352" t="s">
        <v>930</v>
      </c>
      <c r="G2352">
        <v>8880</v>
      </c>
      <c r="H2352">
        <v>0</v>
      </c>
      <c r="I2352">
        <v>2</v>
      </c>
      <c r="J2352">
        <v>23</v>
      </c>
      <c r="K2352">
        <v>2</v>
      </c>
      <c r="L2352">
        <v>1</v>
      </c>
      <c r="M2352">
        <v>8073</v>
      </c>
      <c r="N2352" t="s">
        <v>1025</v>
      </c>
      <c r="O2352" t="s">
        <v>930</v>
      </c>
      <c r="P2352">
        <v>1508.13</v>
      </c>
      <c r="Q2352" s="1">
        <v>1508.1300813008131</v>
      </c>
      <c r="R2352">
        <v>1855</v>
      </c>
    </row>
    <row r="2353" spans="1:18">
      <c r="A2353">
        <v>8074</v>
      </c>
      <c r="B2353">
        <v>1</v>
      </c>
      <c r="C2353">
        <v>0</v>
      </c>
      <c r="D2353" t="s">
        <v>1026</v>
      </c>
      <c r="E2353" t="s">
        <v>930</v>
      </c>
      <c r="F2353" t="s">
        <v>930</v>
      </c>
      <c r="G2353">
        <v>8880</v>
      </c>
      <c r="H2353">
        <v>0</v>
      </c>
      <c r="I2353">
        <v>2</v>
      </c>
      <c r="J2353">
        <v>23</v>
      </c>
      <c r="K2353">
        <v>2</v>
      </c>
      <c r="L2353">
        <v>1</v>
      </c>
      <c r="M2353">
        <v>8074</v>
      </c>
      <c r="N2353" t="s">
        <v>1027</v>
      </c>
      <c r="O2353" t="s">
        <v>930</v>
      </c>
      <c r="P2353">
        <v>126.02</v>
      </c>
      <c r="Q2353" s="1">
        <v>126.01626016260163</v>
      </c>
      <c r="R2353">
        <v>155</v>
      </c>
    </row>
    <row r="2354" spans="1:18">
      <c r="A2354">
        <v>8075</v>
      </c>
      <c r="B2354">
        <v>1</v>
      </c>
      <c r="C2354">
        <v>0</v>
      </c>
      <c r="D2354" t="s">
        <v>1028</v>
      </c>
      <c r="E2354" t="s">
        <v>930</v>
      </c>
      <c r="F2354" t="s">
        <v>930</v>
      </c>
      <c r="G2354">
        <v>8880</v>
      </c>
      <c r="H2354">
        <v>0</v>
      </c>
      <c r="I2354">
        <v>2</v>
      </c>
      <c r="J2354">
        <v>23</v>
      </c>
      <c r="K2354">
        <v>2</v>
      </c>
      <c r="L2354">
        <v>1</v>
      </c>
      <c r="M2354">
        <v>8075</v>
      </c>
      <c r="N2354" t="s">
        <v>1029</v>
      </c>
      <c r="O2354" t="s">
        <v>930</v>
      </c>
      <c r="P2354">
        <v>100.81</v>
      </c>
      <c r="Q2354" s="1">
        <v>100.8130081300813</v>
      </c>
      <c r="R2354">
        <v>124</v>
      </c>
    </row>
    <row r="2355" spans="1:18">
      <c r="A2355">
        <v>8076</v>
      </c>
      <c r="B2355">
        <v>1</v>
      </c>
      <c r="C2355">
        <v>0</v>
      </c>
      <c r="D2355" t="s">
        <v>1030</v>
      </c>
      <c r="E2355" t="s">
        <v>930</v>
      </c>
      <c r="F2355" t="s">
        <v>930</v>
      </c>
      <c r="G2355">
        <v>8880</v>
      </c>
      <c r="H2355">
        <v>0</v>
      </c>
      <c r="I2355">
        <v>0</v>
      </c>
      <c r="J2355">
        <v>23</v>
      </c>
      <c r="K2355">
        <v>2</v>
      </c>
      <c r="L2355">
        <v>1</v>
      </c>
      <c r="M2355">
        <v>8076</v>
      </c>
      <c r="N2355" t="s">
        <v>1031</v>
      </c>
      <c r="O2355" t="s">
        <v>930</v>
      </c>
      <c r="Q2355" s="1">
        <v>129.26829268292684</v>
      </c>
      <c r="R2355">
        <v>159</v>
      </c>
    </row>
    <row r="2356" spans="1:18">
      <c r="A2356">
        <v>8077</v>
      </c>
      <c r="B2356">
        <v>1</v>
      </c>
      <c r="C2356">
        <v>0</v>
      </c>
      <c r="D2356" t="s">
        <v>1032</v>
      </c>
      <c r="E2356" t="s">
        <v>930</v>
      </c>
      <c r="F2356" t="s">
        <v>930</v>
      </c>
      <c r="G2356">
        <v>8880</v>
      </c>
      <c r="H2356">
        <v>0</v>
      </c>
      <c r="I2356">
        <v>2</v>
      </c>
      <c r="J2356">
        <v>23</v>
      </c>
      <c r="K2356">
        <v>2</v>
      </c>
      <c r="L2356">
        <v>1</v>
      </c>
      <c r="M2356">
        <v>8077</v>
      </c>
      <c r="N2356" t="s">
        <v>1033</v>
      </c>
      <c r="O2356" t="s">
        <v>930</v>
      </c>
      <c r="P2356">
        <v>172.36</v>
      </c>
      <c r="Q2356" s="1">
        <v>172.35772357723579</v>
      </c>
      <c r="R2356">
        <v>212</v>
      </c>
    </row>
    <row r="2357" spans="1:18">
      <c r="A2357">
        <v>8078</v>
      </c>
      <c r="B2357">
        <v>1</v>
      </c>
      <c r="C2357">
        <v>0</v>
      </c>
      <c r="D2357" t="s">
        <v>1036</v>
      </c>
      <c r="E2357" t="s">
        <v>930</v>
      </c>
      <c r="F2357" t="s">
        <v>930</v>
      </c>
      <c r="G2357">
        <v>8880</v>
      </c>
      <c r="H2357">
        <v>0</v>
      </c>
      <c r="I2357">
        <v>2</v>
      </c>
      <c r="J2357">
        <v>23</v>
      </c>
      <c r="K2357">
        <v>2</v>
      </c>
      <c r="L2357">
        <v>1</v>
      </c>
      <c r="M2357">
        <v>8078</v>
      </c>
      <c r="N2357" t="s">
        <v>1037</v>
      </c>
      <c r="O2357" t="s">
        <v>930</v>
      </c>
      <c r="P2357">
        <v>243.09</v>
      </c>
      <c r="Q2357" s="1">
        <v>243.08943089430892</v>
      </c>
      <c r="R2357">
        <v>299</v>
      </c>
    </row>
    <row r="2358" spans="1:18">
      <c r="A2358">
        <v>8079</v>
      </c>
      <c r="B2358">
        <v>1</v>
      </c>
      <c r="C2358">
        <v>0</v>
      </c>
      <c r="D2358" t="s">
        <v>1038</v>
      </c>
      <c r="E2358" t="s">
        <v>930</v>
      </c>
      <c r="F2358" t="s">
        <v>930</v>
      </c>
      <c r="G2358">
        <v>8880</v>
      </c>
      <c r="H2358">
        <v>0</v>
      </c>
      <c r="I2358">
        <v>2</v>
      </c>
      <c r="J2358">
        <v>23</v>
      </c>
      <c r="K2358">
        <v>2</v>
      </c>
      <c r="L2358">
        <v>1</v>
      </c>
      <c r="M2358">
        <v>8079</v>
      </c>
      <c r="N2358" t="s">
        <v>1039</v>
      </c>
      <c r="O2358" t="s">
        <v>930</v>
      </c>
      <c r="P2358">
        <v>324.39</v>
      </c>
      <c r="Q2358" s="1">
        <v>324.39024390243907</v>
      </c>
      <c r="R2358">
        <v>399</v>
      </c>
    </row>
    <row r="2359" spans="1:18">
      <c r="A2359">
        <v>8080</v>
      </c>
      <c r="B2359">
        <v>1</v>
      </c>
      <c r="C2359">
        <v>0</v>
      </c>
      <c r="D2359" t="s">
        <v>1042</v>
      </c>
      <c r="E2359" t="s">
        <v>930</v>
      </c>
      <c r="F2359" t="s">
        <v>930</v>
      </c>
      <c r="G2359">
        <v>8880</v>
      </c>
      <c r="H2359">
        <v>0</v>
      </c>
      <c r="I2359">
        <v>2</v>
      </c>
      <c r="J2359">
        <v>23</v>
      </c>
      <c r="K2359">
        <v>2</v>
      </c>
      <c r="L2359">
        <v>1</v>
      </c>
      <c r="M2359">
        <v>8080</v>
      </c>
      <c r="N2359" t="s">
        <v>1043</v>
      </c>
      <c r="O2359" t="s">
        <v>930</v>
      </c>
      <c r="P2359">
        <v>345.53</v>
      </c>
      <c r="Q2359" s="1">
        <v>345.52845528455282</v>
      </c>
      <c r="R2359">
        <v>425</v>
      </c>
    </row>
    <row r="2360" spans="1:18">
      <c r="A2360">
        <v>8081</v>
      </c>
      <c r="B2360">
        <v>1</v>
      </c>
      <c r="C2360">
        <v>0</v>
      </c>
      <c r="D2360" t="s">
        <v>1048</v>
      </c>
      <c r="E2360" t="s">
        <v>930</v>
      </c>
      <c r="F2360" t="s">
        <v>930</v>
      </c>
      <c r="G2360">
        <v>8880</v>
      </c>
      <c r="H2360">
        <v>0</v>
      </c>
      <c r="I2360">
        <v>2</v>
      </c>
      <c r="J2360">
        <v>23</v>
      </c>
      <c r="K2360">
        <v>2</v>
      </c>
      <c r="L2360">
        <v>1</v>
      </c>
      <c r="M2360">
        <v>8081</v>
      </c>
      <c r="N2360" t="s">
        <v>1049</v>
      </c>
      <c r="O2360" t="s">
        <v>930</v>
      </c>
      <c r="P2360">
        <v>113.82</v>
      </c>
      <c r="Q2360" s="1">
        <v>113.82113821138211</v>
      </c>
      <c r="R2360">
        <v>140</v>
      </c>
    </row>
    <row r="2361" spans="1:18">
      <c r="A2361">
        <v>8274</v>
      </c>
      <c r="B2361">
        <v>1</v>
      </c>
      <c r="C2361">
        <v>1</v>
      </c>
      <c r="D2361" t="s">
        <v>4122</v>
      </c>
      <c r="E2361" t="s">
        <v>930</v>
      </c>
      <c r="F2361" t="s">
        <v>930</v>
      </c>
      <c r="G2361">
        <v>8880</v>
      </c>
      <c r="H2361">
        <v>0</v>
      </c>
      <c r="I2361">
        <v>0</v>
      </c>
      <c r="J2361">
        <v>23</v>
      </c>
      <c r="K2361">
        <v>2</v>
      </c>
      <c r="L2361">
        <v>1</v>
      </c>
      <c r="M2361">
        <v>8274</v>
      </c>
      <c r="N2361" t="s">
        <v>4123</v>
      </c>
      <c r="O2361" t="s">
        <v>930</v>
      </c>
      <c r="Q2361" s="1">
        <v>30.495934959349594</v>
      </c>
      <c r="R2361">
        <v>37.51</v>
      </c>
    </row>
    <row r="2362" spans="1:18">
      <c r="A2362">
        <v>8285</v>
      </c>
      <c r="B2362">
        <v>0</v>
      </c>
      <c r="C2362">
        <v>0</v>
      </c>
      <c r="D2362" t="s">
        <v>1118</v>
      </c>
      <c r="E2362" t="s">
        <v>930</v>
      </c>
      <c r="F2362" t="s">
        <v>930</v>
      </c>
      <c r="G2362">
        <v>69</v>
      </c>
      <c r="H2362">
        <v>0</v>
      </c>
      <c r="I2362">
        <v>0</v>
      </c>
      <c r="J2362">
        <v>23</v>
      </c>
      <c r="K2362">
        <v>2</v>
      </c>
      <c r="L2362">
        <v>0</v>
      </c>
      <c r="M2362">
        <v>8285</v>
      </c>
      <c r="N2362" t="s">
        <v>1119</v>
      </c>
      <c r="O2362" t="s">
        <v>930</v>
      </c>
      <c r="Q2362" s="1">
        <v>0</v>
      </c>
      <c r="R2362">
        <v>0</v>
      </c>
    </row>
    <row r="2363" spans="1:18">
      <c r="A2363">
        <v>8293</v>
      </c>
      <c r="B2363">
        <v>0</v>
      </c>
      <c r="C2363">
        <v>0</v>
      </c>
      <c r="D2363" t="s">
        <v>1120</v>
      </c>
      <c r="E2363" t="s">
        <v>930</v>
      </c>
      <c r="F2363" t="s">
        <v>930</v>
      </c>
      <c r="G2363">
        <v>69</v>
      </c>
      <c r="H2363">
        <v>0</v>
      </c>
      <c r="I2363">
        <v>0</v>
      </c>
      <c r="J2363">
        <v>0</v>
      </c>
      <c r="K2363">
        <v>4</v>
      </c>
      <c r="L2363">
        <v>0</v>
      </c>
      <c r="M2363">
        <v>8293</v>
      </c>
      <c r="N2363" t="s">
        <v>1121</v>
      </c>
      <c r="O2363" t="s">
        <v>930</v>
      </c>
      <c r="Q2363" s="1">
        <v>0</v>
      </c>
      <c r="R2363">
        <v>0</v>
      </c>
    </row>
    <row r="2364" spans="1:18">
      <c r="A2364">
        <v>8316</v>
      </c>
      <c r="B2364">
        <v>0</v>
      </c>
      <c r="C2364">
        <v>0</v>
      </c>
      <c r="D2364" t="s">
        <v>1146</v>
      </c>
      <c r="E2364" t="s">
        <v>930</v>
      </c>
      <c r="F2364" t="s">
        <v>930</v>
      </c>
      <c r="G2364">
        <v>69</v>
      </c>
      <c r="H2364">
        <v>0</v>
      </c>
      <c r="I2364">
        <v>0</v>
      </c>
      <c r="J2364">
        <v>23</v>
      </c>
      <c r="K2364">
        <v>2</v>
      </c>
      <c r="L2364">
        <v>1</v>
      </c>
      <c r="M2364">
        <v>8316</v>
      </c>
      <c r="N2364" t="s">
        <v>1147</v>
      </c>
      <c r="O2364" t="s">
        <v>930</v>
      </c>
      <c r="Q2364" s="1">
        <v>0</v>
      </c>
      <c r="R2364">
        <v>0</v>
      </c>
    </row>
    <row r="2365" spans="1:18">
      <c r="A2365">
        <v>8317</v>
      </c>
      <c r="B2365">
        <v>0</v>
      </c>
      <c r="C2365">
        <v>0</v>
      </c>
      <c r="D2365" t="s">
        <v>1148</v>
      </c>
      <c r="E2365" t="s">
        <v>930</v>
      </c>
      <c r="F2365" t="s">
        <v>930</v>
      </c>
      <c r="G2365">
        <v>69</v>
      </c>
      <c r="H2365">
        <v>0</v>
      </c>
      <c r="I2365">
        <v>0</v>
      </c>
      <c r="J2365">
        <v>23</v>
      </c>
      <c r="K2365">
        <v>2</v>
      </c>
      <c r="L2365">
        <v>1</v>
      </c>
      <c r="M2365">
        <v>8317</v>
      </c>
      <c r="N2365" t="s">
        <v>1149</v>
      </c>
      <c r="O2365" t="s">
        <v>930</v>
      </c>
      <c r="Q2365" s="1">
        <v>0</v>
      </c>
      <c r="R2365">
        <v>0</v>
      </c>
    </row>
    <row r="2366" spans="1:18">
      <c r="A2366">
        <v>8318</v>
      </c>
      <c r="B2366">
        <v>0</v>
      </c>
      <c r="C2366">
        <v>0</v>
      </c>
      <c r="D2366" t="s">
        <v>1150</v>
      </c>
      <c r="E2366" t="s">
        <v>930</v>
      </c>
      <c r="F2366" t="s">
        <v>930</v>
      </c>
      <c r="G2366">
        <v>69</v>
      </c>
      <c r="H2366">
        <v>0</v>
      </c>
      <c r="I2366">
        <v>0</v>
      </c>
      <c r="J2366">
        <v>23</v>
      </c>
      <c r="K2366">
        <v>2</v>
      </c>
      <c r="L2366">
        <v>1</v>
      </c>
      <c r="M2366">
        <v>8318</v>
      </c>
      <c r="N2366" t="s">
        <v>1151</v>
      </c>
      <c r="O2366" t="s">
        <v>930</v>
      </c>
      <c r="Q2366" s="1">
        <v>0</v>
      </c>
      <c r="R2366">
        <v>0</v>
      </c>
    </row>
    <row r="2367" spans="1:18">
      <c r="A2367">
        <v>8319</v>
      </c>
      <c r="B2367">
        <v>0</v>
      </c>
      <c r="C2367">
        <v>0</v>
      </c>
      <c r="D2367" t="s">
        <v>1152</v>
      </c>
      <c r="E2367" t="s">
        <v>930</v>
      </c>
      <c r="F2367" t="s">
        <v>930</v>
      </c>
      <c r="G2367">
        <v>69</v>
      </c>
      <c r="H2367">
        <v>0</v>
      </c>
      <c r="I2367">
        <v>0</v>
      </c>
      <c r="J2367">
        <v>23</v>
      </c>
      <c r="K2367">
        <v>2</v>
      </c>
      <c r="L2367">
        <v>1</v>
      </c>
      <c r="M2367">
        <v>8319</v>
      </c>
      <c r="N2367" t="s">
        <v>1153</v>
      </c>
      <c r="O2367" t="s">
        <v>930</v>
      </c>
      <c r="Q2367" s="1">
        <v>0</v>
      </c>
      <c r="R2367">
        <v>0</v>
      </c>
    </row>
    <row r="2368" spans="1:18">
      <c r="A2368">
        <v>8320</v>
      </c>
      <c r="B2368">
        <v>0</v>
      </c>
      <c r="C2368">
        <v>0</v>
      </c>
      <c r="D2368" t="s">
        <v>1154</v>
      </c>
      <c r="E2368" t="s">
        <v>930</v>
      </c>
      <c r="F2368" t="s">
        <v>930</v>
      </c>
      <c r="G2368">
        <v>69</v>
      </c>
      <c r="H2368">
        <v>0</v>
      </c>
      <c r="I2368">
        <v>0</v>
      </c>
      <c r="J2368">
        <v>23</v>
      </c>
      <c r="K2368">
        <v>2</v>
      </c>
      <c r="L2368">
        <v>1</v>
      </c>
      <c r="M2368">
        <v>8320</v>
      </c>
      <c r="N2368" t="s">
        <v>1155</v>
      </c>
      <c r="O2368" t="s">
        <v>930</v>
      </c>
      <c r="Q2368" s="1">
        <v>0</v>
      </c>
      <c r="R2368">
        <v>0</v>
      </c>
    </row>
    <row r="2369" spans="1:18">
      <c r="A2369">
        <v>8328</v>
      </c>
      <c r="B2369">
        <v>1</v>
      </c>
      <c r="C2369">
        <v>0</v>
      </c>
      <c r="D2369" t="s">
        <v>1116</v>
      </c>
      <c r="E2369" t="s">
        <v>930</v>
      </c>
      <c r="F2369" t="s">
        <v>930</v>
      </c>
      <c r="G2369">
        <v>69</v>
      </c>
      <c r="H2369">
        <v>0</v>
      </c>
      <c r="I2369">
        <v>0</v>
      </c>
      <c r="J2369">
        <v>23</v>
      </c>
      <c r="K2369">
        <v>2</v>
      </c>
      <c r="L2369">
        <v>0</v>
      </c>
      <c r="M2369">
        <v>8328</v>
      </c>
      <c r="N2369" t="s">
        <v>1117</v>
      </c>
      <c r="O2369" t="s">
        <v>930</v>
      </c>
      <c r="Q2369" s="1">
        <v>0</v>
      </c>
      <c r="R2369">
        <v>0</v>
      </c>
    </row>
    <row r="2370" spans="1:18">
      <c r="A2370">
        <v>8329</v>
      </c>
      <c r="B2370">
        <v>1</v>
      </c>
      <c r="C2370">
        <v>0</v>
      </c>
      <c r="D2370" t="s">
        <v>4088</v>
      </c>
      <c r="E2370" t="s">
        <v>930</v>
      </c>
      <c r="F2370" t="s">
        <v>930</v>
      </c>
      <c r="G2370">
        <v>8880</v>
      </c>
      <c r="H2370">
        <v>0</v>
      </c>
      <c r="I2370">
        <v>0</v>
      </c>
      <c r="J2370">
        <v>23</v>
      </c>
      <c r="K2370">
        <v>2</v>
      </c>
      <c r="L2370">
        <v>1</v>
      </c>
      <c r="M2370">
        <v>8329</v>
      </c>
      <c r="N2370" t="s">
        <v>4089</v>
      </c>
      <c r="O2370" t="s">
        <v>930</v>
      </c>
      <c r="Q2370" s="1">
        <v>284.55284552845529</v>
      </c>
      <c r="R2370">
        <v>350</v>
      </c>
    </row>
    <row r="2371" spans="1:18">
      <c r="A2371">
        <v>8330</v>
      </c>
      <c r="B2371">
        <v>1</v>
      </c>
      <c r="C2371">
        <v>0</v>
      </c>
      <c r="D2371" t="s">
        <v>4090</v>
      </c>
      <c r="E2371" t="s">
        <v>930</v>
      </c>
      <c r="F2371" t="s">
        <v>930</v>
      </c>
      <c r="G2371">
        <v>8880</v>
      </c>
      <c r="H2371">
        <v>0</v>
      </c>
      <c r="I2371">
        <v>0</v>
      </c>
      <c r="J2371">
        <v>23</v>
      </c>
      <c r="K2371">
        <v>2</v>
      </c>
      <c r="L2371">
        <v>1</v>
      </c>
      <c r="M2371">
        <v>8330</v>
      </c>
      <c r="N2371" t="s">
        <v>4091</v>
      </c>
      <c r="O2371" t="s">
        <v>930</v>
      </c>
      <c r="Q2371" s="1">
        <v>227.64227642276421</v>
      </c>
      <c r="R2371">
        <v>280</v>
      </c>
    </row>
    <row r="2372" spans="1:18">
      <c r="A2372">
        <v>8331</v>
      </c>
      <c r="B2372">
        <v>1</v>
      </c>
      <c r="C2372">
        <v>0</v>
      </c>
      <c r="D2372" t="s">
        <v>1968</v>
      </c>
      <c r="E2372" t="s">
        <v>930</v>
      </c>
      <c r="F2372" t="s">
        <v>930</v>
      </c>
      <c r="G2372">
        <v>9535</v>
      </c>
      <c r="H2372">
        <v>0</v>
      </c>
      <c r="I2372">
        <v>0</v>
      </c>
      <c r="J2372">
        <v>23</v>
      </c>
      <c r="K2372">
        <v>2</v>
      </c>
      <c r="L2372">
        <v>0</v>
      </c>
      <c r="M2372">
        <v>8331</v>
      </c>
      <c r="N2372" t="s">
        <v>1969</v>
      </c>
      <c r="O2372" t="s">
        <v>930</v>
      </c>
      <c r="Q2372" s="1">
        <v>29.268292682926827</v>
      </c>
      <c r="R2372">
        <v>36</v>
      </c>
    </row>
    <row r="2373" spans="1:18">
      <c r="A2373">
        <v>8332</v>
      </c>
      <c r="B2373">
        <v>1</v>
      </c>
      <c r="C2373">
        <v>0</v>
      </c>
      <c r="D2373" t="s">
        <v>2113</v>
      </c>
      <c r="E2373" t="s">
        <v>930</v>
      </c>
      <c r="F2373" t="s">
        <v>930</v>
      </c>
      <c r="G2373">
        <v>9535</v>
      </c>
      <c r="H2373">
        <v>0</v>
      </c>
      <c r="I2373">
        <v>0</v>
      </c>
      <c r="J2373">
        <v>23</v>
      </c>
      <c r="K2373">
        <v>2</v>
      </c>
      <c r="L2373">
        <v>0</v>
      </c>
      <c r="M2373">
        <v>8332</v>
      </c>
      <c r="N2373" t="s">
        <v>2114</v>
      </c>
      <c r="O2373" t="s">
        <v>930</v>
      </c>
      <c r="Q2373" s="1">
        <v>44.715447154471541</v>
      </c>
      <c r="R2373">
        <v>55</v>
      </c>
    </row>
    <row r="2374" spans="1:18">
      <c r="A2374">
        <v>8333</v>
      </c>
      <c r="B2374">
        <v>1</v>
      </c>
      <c r="C2374">
        <v>0</v>
      </c>
      <c r="D2374" t="s">
        <v>2065</v>
      </c>
      <c r="E2374" t="s">
        <v>930</v>
      </c>
      <c r="F2374" t="s">
        <v>930</v>
      </c>
      <c r="G2374">
        <v>9535</v>
      </c>
      <c r="H2374">
        <v>0</v>
      </c>
      <c r="I2374">
        <v>0</v>
      </c>
      <c r="J2374">
        <v>23</v>
      </c>
      <c r="K2374">
        <v>2</v>
      </c>
      <c r="L2374">
        <v>0</v>
      </c>
      <c r="M2374">
        <v>8333</v>
      </c>
      <c r="N2374" t="s">
        <v>2066</v>
      </c>
      <c r="O2374" t="s">
        <v>930</v>
      </c>
      <c r="Q2374" s="1">
        <v>111.11382113821138</v>
      </c>
      <c r="R2374">
        <v>136.66999999999999</v>
      </c>
    </row>
    <row r="2375" spans="1:18">
      <c r="A2375">
        <v>8334</v>
      </c>
      <c r="B2375">
        <v>1</v>
      </c>
      <c r="C2375">
        <v>0</v>
      </c>
      <c r="D2375" t="s">
        <v>1980</v>
      </c>
      <c r="E2375" t="s">
        <v>930</v>
      </c>
      <c r="F2375" t="s">
        <v>930</v>
      </c>
      <c r="G2375">
        <v>9535</v>
      </c>
      <c r="H2375">
        <v>0</v>
      </c>
      <c r="I2375">
        <v>0</v>
      </c>
      <c r="J2375">
        <v>23</v>
      </c>
      <c r="K2375">
        <v>2</v>
      </c>
      <c r="L2375">
        <v>0</v>
      </c>
      <c r="M2375">
        <v>8334</v>
      </c>
      <c r="N2375" t="s">
        <v>1981</v>
      </c>
      <c r="O2375" t="s">
        <v>930</v>
      </c>
      <c r="Q2375" s="1">
        <v>28.861788617886177</v>
      </c>
      <c r="R2375">
        <v>35.5</v>
      </c>
    </row>
    <row r="2376" spans="1:18">
      <c r="A2376">
        <v>8335</v>
      </c>
      <c r="B2376">
        <v>1</v>
      </c>
      <c r="C2376">
        <v>0</v>
      </c>
      <c r="D2376" t="s">
        <v>2135</v>
      </c>
      <c r="E2376" t="s">
        <v>930</v>
      </c>
      <c r="F2376" t="s">
        <v>930</v>
      </c>
      <c r="G2376">
        <v>9535</v>
      </c>
      <c r="H2376">
        <v>0</v>
      </c>
      <c r="I2376">
        <v>0</v>
      </c>
      <c r="J2376">
        <v>23</v>
      </c>
      <c r="K2376">
        <v>2</v>
      </c>
      <c r="L2376">
        <v>0</v>
      </c>
      <c r="M2376">
        <v>8335</v>
      </c>
      <c r="N2376" t="s">
        <v>2136</v>
      </c>
      <c r="O2376" t="s">
        <v>930</v>
      </c>
      <c r="Q2376" s="1">
        <v>4.4715447154471537</v>
      </c>
      <c r="R2376">
        <v>5.5</v>
      </c>
    </row>
    <row r="2377" spans="1:18">
      <c r="A2377">
        <v>8336</v>
      </c>
      <c r="B2377">
        <v>1</v>
      </c>
      <c r="C2377">
        <v>0</v>
      </c>
      <c r="D2377" t="s">
        <v>4092</v>
      </c>
      <c r="E2377" t="s">
        <v>930</v>
      </c>
      <c r="F2377" t="s">
        <v>930</v>
      </c>
      <c r="G2377">
        <v>8880</v>
      </c>
      <c r="H2377">
        <v>0</v>
      </c>
      <c r="I2377">
        <v>0</v>
      </c>
      <c r="J2377">
        <v>23</v>
      </c>
      <c r="K2377">
        <v>2</v>
      </c>
      <c r="L2377">
        <v>1</v>
      </c>
      <c r="M2377">
        <v>8336</v>
      </c>
      <c r="N2377" t="s">
        <v>4093</v>
      </c>
      <c r="O2377" t="s">
        <v>930</v>
      </c>
      <c r="Q2377" s="1">
        <v>264.22764227642273</v>
      </c>
      <c r="R2377">
        <v>325</v>
      </c>
    </row>
    <row r="2378" spans="1:18">
      <c r="A2378">
        <v>8337</v>
      </c>
      <c r="B2378">
        <v>1</v>
      </c>
      <c r="C2378">
        <v>0</v>
      </c>
      <c r="D2378" t="s">
        <v>8198</v>
      </c>
      <c r="E2378" t="s">
        <v>930</v>
      </c>
      <c r="F2378" t="s">
        <v>930</v>
      </c>
      <c r="G2378">
        <v>9535</v>
      </c>
      <c r="H2378">
        <v>0</v>
      </c>
      <c r="I2378">
        <v>0</v>
      </c>
      <c r="J2378">
        <v>23</v>
      </c>
      <c r="K2378">
        <v>2</v>
      </c>
      <c r="L2378">
        <v>0</v>
      </c>
      <c r="M2378">
        <v>8337</v>
      </c>
      <c r="N2378" t="s">
        <v>8199</v>
      </c>
      <c r="O2378" t="s">
        <v>930</v>
      </c>
      <c r="Q2378" s="1">
        <v>60.162601626016254</v>
      </c>
      <c r="R2378">
        <v>74</v>
      </c>
    </row>
    <row r="2379" spans="1:18">
      <c r="A2379">
        <v>8338</v>
      </c>
      <c r="B2379">
        <v>1</v>
      </c>
      <c r="C2379">
        <v>0</v>
      </c>
      <c r="D2379" t="s">
        <v>6308</v>
      </c>
      <c r="E2379" t="s">
        <v>930</v>
      </c>
      <c r="F2379" t="s">
        <v>930</v>
      </c>
      <c r="G2379">
        <v>9535</v>
      </c>
      <c r="H2379">
        <v>0</v>
      </c>
      <c r="I2379">
        <v>0</v>
      </c>
      <c r="J2379">
        <v>23</v>
      </c>
      <c r="K2379">
        <v>2</v>
      </c>
      <c r="L2379">
        <v>0</v>
      </c>
      <c r="M2379">
        <v>8338</v>
      </c>
      <c r="N2379" t="s">
        <v>6309</v>
      </c>
      <c r="O2379" t="s">
        <v>930</v>
      </c>
      <c r="Q2379" s="1">
        <v>53.658536585365859</v>
      </c>
      <c r="R2379">
        <v>66</v>
      </c>
    </row>
    <row r="2380" spans="1:18">
      <c r="A2380">
        <v>8339</v>
      </c>
      <c r="B2380">
        <v>1</v>
      </c>
      <c r="C2380">
        <v>0</v>
      </c>
      <c r="D2380" t="s">
        <v>3196</v>
      </c>
      <c r="E2380" t="s">
        <v>930</v>
      </c>
      <c r="F2380" t="s">
        <v>930</v>
      </c>
      <c r="G2380">
        <v>9535</v>
      </c>
      <c r="H2380">
        <v>0</v>
      </c>
      <c r="I2380">
        <v>0</v>
      </c>
      <c r="J2380">
        <v>23</v>
      </c>
      <c r="K2380">
        <v>2</v>
      </c>
      <c r="L2380">
        <v>1</v>
      </c>
      <c r="M2380">
        <v>8339</v>
      </c>
      <c r="N2380" t="s">
        <v>3197</v>
      </c>
      <c r="O2380" t="s">
        <v>930</v>
      </c>
      <c r="Q2380" s="1">
        <v>138.21138211382114</v>
      </c>
      <c r="R2380">
        <v>170</v>
      </c>
    </row>
    <row r="2381" spans="1:18">
      <c r="A2381">
        <v>8340</v>
      </c>
      <c r="B2381">
        <v>1</v>
      </c>
      <c r="C2381">
        <v>0</v>
      </c>
      <c r="D2381" t="s">
        <v>6585</v>
      </c>
      <c r="E2381" t="s">
        <v>930</v>
      </c>
      <c r="F2381" t="s">
        <v>8861</v>
      </c>
      <c r="G2381">
        <v>9535</v>
      </c>
      <c r="H2381">
        <v>0</v>
      </c>
      <c r="I2381">
        <v>0</v>
      </c>
      <c r="J2381">
        <v>23</v>
      </c>
      <c r="K2381">
        <v>2</v>
      </c>
      <c r="L2381">
        <v>0</v>
      </c>
      <c r="M2381">
        <v>8340</v>
      </c>
      <c r="N2381" t="s">
        <v>6586</v>
      </c>
      <c r="O2381" t="s">
        <v>930</v>
      </c>
      <c r="Q2381" s="1">
        <v>20.325203252032519</v>
      </c>
      <c r="R2381">
        <v>25</v>
      </c>
    </row>
    <row r="2382" spans="1:18">
      <c r="A2382">
        <v>8341</v>
      </c>
      <c r="B2382">
        <v>1</v>
      </c>
      <c r="C2382">
        <v>0</v>
      </c>
      <c r="D2382" t="s">
        <v>5005</v>
      </c>
      <c r="E2382" t="s">
        <v>930</v>
      </c>
      <c r="F2382" t="s">
        <v>5006</v>
      </c>
      <c r="G2382">
        <v>9326</v>
      </c>
      <c r="H2382">
        <v>0</v>
      </c>
      <c r="I2382">
        <v>0</v>
      </c>
      <c r="J2382">
        <v>23</v>
      </c>
      <c r="K2382">
        <v>2</v>
      </c>
      <c r="L2382">
        <v>0</v>
      </c>
      <c r="M2382">
        <v>8341</v>
      </c>
      <c r="N2382" t="s">
        <v>9414</v>
      </c>
      <c r="O2382" t="s">
        <v>930</v>
      </c>
      <c r="Q2382" s="1">
        <v>691.05691056910564</v>
      </c>
      <c r="R2382">
        <v>850</v>
      </c>
    </row>
    <row r="2383" spans="1:18">
      <c r="A2383">
        <v>8342</v>
      </c>
      <c r="B2383">
        <v>1</v>
      </c>
      <c r="C2383">
        <v>0</v>
      </c>
      <c r="D2383" t="s">
        <v>8958</v>
      </c>
      <c r="E2383" t="s">
        <v>930</v>
      </c>
      <c r="F2383" t="s">
        <v>5001</v>
      </c>
      <c r="G2383">
        <v>9326</v>
      </c>
      <c r="H2383">
        <v>0</v>
      </c>
      <c r="I2383">
        <v>0</v>
      </c>
      <c r="J2383">
        <v>23</v>
      </c>
      <c r="K2383">
        <v>2</v>
      </c>
      <c r="L2383">
        <v>0</v>
      </c>
      <c r="M2383">
        <v>8342</v>
      </c>
      <c r="N2383" t="s">
        <v>7893</v>
      </c>
      <c r="O2383" t="s">
        <v>930</v>
      </c>
      <c r="Q2383" s="1">
        <v>227.64227642276421</v>
      </c>
      <c r="R2383">
        <v>280</v>
      </c>
    </row>
    <row r="2384" spans="1:18">
      <c r="A2384">
        <v>8343</v>
      </c>
      <c r="B2384">
        <v>1</v>
      </c>
      <c r="C2384">
        <v>0</v>
      </c>
      <c r="D2384" t="s">
        <v>8959</v>
      </c>
      <c r="E2384" t="s">
        <v>930</v>
      </c>
      <c r="F2384" t="s">
        <v>5002</v>
      </c>
      <c r="G2384">
        <v>9326</v>
      </c>
      <c r="H2384">
        <v>0</v>
      </c>
      <c r="I2384">
        <v>0</v>
      </c>
      <c r="J2384">
        <v>23</v>
      </c>
      <c r="K2384">
        <v>2</v>
      </c>
      <c r="L2384">
        <v>0</v>
      </c>
      <c r="M2384">
        <v>8343</v>
      </c>
      <c r="N2384" t="s">
        <v>7894</v>
      </c>
      <c r="O2384" t="s">
        <v>930</v>
      </c>
      <c r="Q2384" s="1">
        <v>268.29268292682929</v>
      </c>
      <c r="R2384">
        <v>330</v>
      </c>
    </row>
    <row r="2385" spans="1:18">
      <c r="A2385">
        <v>8344</v>
      </c>
      <c r="B2385">
        <v>1</v>
      </c>
      <c r="C2385">
        <v>0</v>
      </c>
      <c r="D2385" t="s">
        <v>8960</v>
      </c>
      <c r="E2385" t="s">
        <v>930</v>
      </c>
      <c r="F2385" t="s">
        <v>5003</v>
      </c>
      <c r="G2385">
        <v>9326</v>
      </c>
      <c r="H2385">
        <v>0</v>
      </c>
      <c r="I2385">
        <v>0</v>
      </c>
      <c r="J2385">
        <v>23</v>
      </c>
      <c r="K2385">
        <v>2</v>
      </c>
      <c r="L2385">
        <v>0</v>
      </c>
      <c r="M2385">
        <v>8344</v>
      </c>
      <c r="N2385" t="s">
        <v>9415</v>
      </c>
      <c r="O2385" t="s">
        <v>930</v>
      </c>
      <c r="Q2385" s="1">
        <v>373.98373983739839</v>
      </c>
      <c r="R2385">
        <v>460</v>
      </c>
    </row>
    <row r="2386" spans="1:18">
      <c r="A2386">
        <v>8345</v>
      </c>
      <c r="B2386">
        <v>1</v>
      </c>
      <c r="C2386">
        <v>0</v>
      </c>
      <c r="D2386" t="s">
        <v>8961</v>
      </c>
      <c r="E2386" t="s">
        <v>930</v>
      </c>
      <c r="F2386" t="s">
        <v>5004</v>
      </c>
      <c r="G2386">
        <v>9326</v>
      </c>
      <c r="H2386">
        <v>0</v>
      </c>
      <c r="I2386">
        <v>0</v>
      </c>
      <c r="J2386">
        <v>23</v>
      </c>
      <c r="K2386">
        <v>2</v>
      </c>
      <c r="L2386">
        <v>0</v>
      </c>
      <c r="M2386">
        <v>8345</v>
      </c>
      <c r="N2386" t="s">
        <v>9416</v>
      </c>
      <c r="O2386" t="s">
        <v>930</v>
      </c>
      <c r="Q2386" s="1">
        <v>398.3739837398374</v>
      </c>
      <c r="R2386">
        <v>490</v>
      </c>
    </row>
    <row r="2387" spans="1:18">
      <c r="A2387">
        <v>8346</v>
      </c>
      <c r="B2387">
        <v>1</v>
      </c>
      <c r="C2387">
        <v>0</v>
      </c>
      <c r="D2387" t="s">
        <v>4221</v>
      </c>
      <c r="E2387" t="s">
        <v>930</v>
      </c>
      <c r="F2387" t="s">
        <v>930</v>
      </c>
      <c r="G2387">
        <v>9287</v>
      </c>
      <c r="H2387">
        <v>0</v>
      </c>
      <c r="I2387">
        <v>0</v>
      </c>
      <c r="J2387">
        <v>23</v>
      </c>
      <c r="K2387">
        <v>2</v>
      </c>
      <c r="L2387">
        <v>1</v>
      </c>
      <c r="M2387">
        <v>8346</v>
      </c>
      <c r="N2387" t="s">
        <v>4222</v>
      </c>
      <c r="O2387" t="s">
        <v>930</v>
      </c>
      <c r="Q2387" s="1">
        <v>129.26829268292684</v>
      </c>
      <c r="R2387">
        <v>159</v>
      </c>
    </row>
    <row r="2388" spans="1:18">
      <c r="A2388">
        <v>8347</v>
      </c>
      <c r="B2388">
        <v>1</v>
      </c>
      <c r="C2388">
        <v>0</v>
      </c>
      <c r="D2388" t="s">
        <v>964</v>
      </c>
      <c r="E2388" t="s">
        <v>930</v>
      </c>
      <c r="F2388" t="s">
        <v>930</v>
      </c>
      <c r="G2388">
        <v>8880</v>
      </c>
      <c r="H2388">
        <v>0</v>
      </c>
      <c r="I2388">
        <v>0</v>
      </c>
      <c r="J2388">
        <v>23</v>
      </c>
      <c r="K2388">
        <v>2</v>
      </c>
      <c r="L2388">
        <v>1</v>
      </c>
      <c r="M2388">
        <v>8347</v>
      </c>
      <c r="N2388" t="s">
        <v>965</v>
      </c>
      <c r="O2388" t="s">
        <v>930</v>
      </c>
      <c r="Q2388" s="1">
        <v>5.6910569105691051</v>
      </c>
      <c r="R2388">
        <v>7</v>
      </c>
    </row>
    <row r="2389" spans="1:18">
      <c r="A2389">
        <v>8348</v>
      </c>
      <c r="B2389">
        <v>1</v>
      </c>
      <c r="C2389">
        <v>0</v>
      </c>
      <c r="D2389" t="s">
        <v>757</v>
      </c>
      <c r="E2389" t="s">
        <v>930</v>
      </c>
      <c r="F2389" t="s">
        <v>5856</v>
      </c>
      <c r="G2389">
        <v>9357</v>
      </c>
      <c r="H2389">
        <v>25</v>
      </c>
      <c r="I2389">
        <v>0</v>
      </c>
      <c r="J2389">
        <v>23</v>
      </c>
      <c r="K2389">
        <v>2</v>
      </c>
      <c r="L2389">
        <v>0</v>
      </c>
      <c r="M2389">
        <v>8348</v>
      </c>
      <c r="N2389" t="s">
        <v>7895</v>
      </c>
      <c r="O2389" t="s">
        <v>930</v>
      </c>
      <c r="Q2389" s="1">
        <v>7967.4796747967475</v>
      </c>
      <c r="R2389">
        <v>9800</v>
      </c>
    </row>
    <row r="2390" spans="1:18">
      <c r="A2390">
        <v>8349</v>
      </c>
      <c r="B2390">
        <v>1</v>
      </c>
      <c r="C2390">
        <v>0</v>
      </c>
      <c r="D2390" t="s">
        <v>3269</v>
      </c>
      <c r="E2390" t="s">
        <v>930</v>
      </c>
      <c r="F2390" t="s">
        <v>930</v>
      </c>
      <c r="G2390">
        <v>8880</v>
      </c>
      <c r="H2390">
        <v>0</v>
      </c>
      <c r="I2390">
        <v>0</v>
      </c>
      <c r="J2390">
        <v>23</v>
      </c>
      <c r="K2390">
        <v>2</v>
      </c>
      <c r="L2390">
        <v>1</v>
      </c>
      <c r="M2390">
        <v>8349</v>
      </c>
      <c r="N2390" t="s">
        <v>3270</v>
      </c>
      <c r="O2390" t="s">
        <v>930</v>
      </c>
      <c r="Q2390" s="1">
        <v>40.650406504065039</v>
      </c>
      <c r="R2390">
        <v>50</v>
      </c>
    </row>
    <row r="2391" spans="1:18">
      <c r="A2391">
        <v>8350</v>
      </c>
      <c r="B2391">
        <v>1</v>
      </c>
      <c r="C2391">
        <v>0</v>
      </c>
      <c r="D2391" t="s">
        <v>7296</v>
      </c>
      <c r="E2391" t="s">
        <v>930</v>
      </c>
      <c r="F2391" t="s">
        <v>930</v>
      </c>
      <c r="G2391">
        <v>9535</v>
      </c>
      <c r="H2391">
        <v>18</v>
      </c>
      <c r="I2391">
        <v>2</v>
      </c>
      <c r="J2391">
        <v>23</v>
      </c>
      <c r="K2391">
        <v>2</v>
      </c>
      <c r="L2391">
        <v>0</v>
      </c>
      <c r="M2391">
        <v>8350</v>
      </c>
      <c r="N2391" t="s">
        <v>7297</v>
      </c>
      <c r="O2391" t="s">
        <v>930</v>
      </c>
      <c r="Q2391" s="1">
        <v>669.09756097560978</v>
      </c>
      <c r="R2391">
        <v>822.99</v>
      </c>
    </row>
    <row r="2392" spans="1:18">
      <c r="A2392">
        <v>8351</v>
      </c>
      <c r="B2392">
        <v>1</v>
      </c>
      <c r="C2392">
        <v>0</v>
      </c>
      <c r="D2392" t="s">
        <v>7229</v>
      </c>
      <c r="E2392" t="s">
        <v>930</v>
      </c>
      <c r="F2392" t="s">
        <v>930</v>
      </c>
      <c r="G2392">
        <v>9535</v>
      </c>
      <c r="H2392">
        <v>0</v>
      </c>
      <c r="I2392">
        <v>0</v>
      </c>
      <c r="J2392">
        <v>23</v>
      </c>
      <c r="K2392">
        <v>2</v>
      </c>
      <c r="L2392">
        <v>0</v>
      </c>
      <c r="M2392">
        <v>8351</v>
      </c>
      <c r="N2392" t="s">
        <v>7230</v>
      </c>
      <c r="O2392" t="s">
        <v>930</v>
      </c>
      <c r="Q2392" s="1">
        <v>31.707317073170731</v>
      </c>
      <c r="R2392">
        <v>39</v>
      </c>
    </row>
    <row r="2393" spans="1:18">
      <c r="A2393">
        <v>8352</v>
      </c>
      <c r="B2393">
        <v>1</v>
      </c>
      <c r="C2393">
        <v>0</v>
      </c>
      <c r="D2393" t="s">
        <v>7269</v>
      </c>
      <c r="E2393" t="s">
        <v>930</v>
      </c>
      <c r="F2393" t="s">
        <v>930</v>
      </c>
      <c r="G2393">
        <v>9535</v>
      </c>
      <c r="H2393">
        <v>0</v>
      </c>
      <c r="I2393">
        <v>0</v>
      </c>
      <c r="J2393">
        <v>23</v>
      </c>
      <c r="K2393">
        <v>2</v>
      </c>
      <c r="L2393">
        <v>0</v>
      </c>
      <c r="M2393">
        <v>8352</v>
      </c>
      <c r="N2393" t="s">
        <v>7270</v>
      </c>
      <c r="O2393" t="s">
        <v>930</v>
      </c>
      <c r="Q2393" s="1">
        <v>8.1300813008130088</v>
      </c>
      <c r="R2393">
        <v>10</v>
      </c>
    </row>
    <row r="2394" spans="1:18">
      <c r="A2394">
        <v>8353</v>
      </c>
      <c r="B2394">
        <v>1</v>
      </c>
      <c r="C2394">
        <v>0</v>
      </c>
      <c r="D2394" t="s">
        <v>7285</v>
      </c>
      <c r="E2394" t="s">
        <v>930</v>
      </c>
      <c r="F2394" t="s">
        <v>930</v>
      </c>
      <c r="G2394">
        <v>9535</v>
      </c>
      <c r="H2394">
        <v>0</v>
      </c>
      <c r="I2394">
        <v>0</v>
      </c>
      <c r="J2394">
        <v>23</v>
      </c>
      <c r="K2394">
        <v>2</v>
      </c>
      <c r="L2394">
        <v>0</v>
      </c>
      <c r="M2394">
        <v>8353</v>
      </c>
      <c r="N2394" t="s">
        <v>7286</v>
      </c>
      <c r="O2394" t="s">
        <v>930</v>
      </c>
      <c r="Q2394" s="1">
        <v>40.292682926829265</v>
      </c>
      <c r="R2394">
        <v>49.56</v>
      </c>
    </row>
    <row r="2395" spans="1:18">
      <c r="A2395">
        <v>8354</v>
      </c>
      <c r="B2395">
        <v>1</v>
      </c>
      <c r="C2395">
        <v>0</v>
      </c>
      <c r="D2395" t="s">
        <v>8714</v>
      </c>
      <c r="E2395" t="s">
        <v>930</v>
      </c>
      <c r="F2395" t="s">
        <v>8862</v>
      </c>
      <c r="G2395">
        <v>9535</v>
      </c>
      <c r="H2395">
        <v>0</v>
      </c>
      <c r="I2395">
        <v>0</v>
      </c>
      <c r="J2395">
        <v>23</v>
      </c>
      <c r="K2395">
        <v>2</v>
      </c>
      <c r="L2395">
        <v>0</v>
      </c>
      <c r="M2395">
        <v>8354</v>
      </c>
      <c r="N2395" t="s">
        <v>7291</v>
      </c>
      <c r="O2395" t="s">
        <v>930</v>
      </c>
      <c r="Q2395" s="1">
        <v>16.260162601626018</v>
      </c>
      <c r="R2395">
        <v>20</v>
      </c>
    </row>
    <row r="2396" spans="1:18">
      <c r="A2396">
        <v>8355</v>
      </c>
      <c r="B2396">
        <v>1</v>
      </c>
      <c r="C2396">
        <v>0</v>
      </c>
      <c r="D2396" t="s">
        <v>1896</v>
      </c>
      <c r="E2396" t="s">
        <v>930</v>
      </c>
      <c r="F2396" t="s">
        <v>930</v>
      </c>
      <c r="G2396">
        <v>9535</v>
      </c>
      <c r="H2396">
        <v>0</v>
      </c>
      <c r="I2396">
        <v>0</v>
      </c>
      <c r="J2396">
        <v>23</v>
      </c>
      <c r="K2396">
        <v>2</v>
      </c>
      <c r="L2396">
        <v>1</v>
      </c>
      <c r="M2396">
        <v>8355</v>
      </c>
      <c r="N2396" t="s">
        <v>1897</v>
      </c>
      <c r="O2396" t="s">
        <v>930</v>
      </c>
      <c r="Q2396" s="1">
        <v>4.4715447154471537</v>
      </c>
      <c r="R2396">
        <v>5.5</v>
      </c>
    </row>
    <row r="2397" spans="1:18">
      <c r="A2397">
        <v>8356</v>
      </c>
      <c r="B2397">
        <v>1</v>
      </c>
      <c r="C2397">
        <v>0</v>
      </c>
      <c r="D2397" t="s">
        <v>4319</v>
      </c>
      <c r="E2397" t="s">
        <v>930</v>
      </c>
      <c r="F2397" t="s">
        <v>4320</v>
      </c>
      <c r="G2397">
        <v>9295</v>
      </c>
      <c r="H2397">
        <v>0</v>
      </c>
      <c r="I2397">
        <v>0</v>
      </c>
      <c r="J2397">
        <v>23</v>
      </c>
      <c r="K2397">
        <v>2</v>
      </c>
      <c r="L2397">
        <v>1</v>
      </c>
      <c r="M2397">
        <v>8356</v>
      </c>
      <c r="N2397" t="s">
        <v>4321</v>
      </c>
      <c r="O2397" t="s">
        <v>930</v>
      </c>
      <c r="Q2397" s="1">
        <v>9.7560975609756078</v>
      </c>
      <c r="R2397">
        <v>12</v>
      </c>
    </row>
    <row r="2398" spans="1:18">
      <c r="A2398">
        <v>8357</v>
      </c>
      <c r="B2398">
        <v>1</v>
      </c>
      <c r="C2398">
        <v>0</v>
      </c>
      <c r="D2398" t="s">
        <v>5025</v>
      </c>
      <c r="E2398" t="s">
        <v>930</v>
      </c>
      <c r="F2398" t="s">
        <v>5026</v>
      </c>
      <c r="G2398">
        <v>9331</v>
      </c>
      <c r="H2398">
        <v>0</v>
      </c>
      <c r="I2398">
        <v>2</v>
      </c>
      <c r="J2398">
        <v>23</v>
      </c>
      <c r="K2398">
        <v>2</v>
      </c>
      <c r="L2398">
        <v>1</v>
      </c>
      <c r="M2398">
        <v>8357</v>
      </c>
      <c r="N2398" t="s">
        <v>8160</v>
      </c>
      <c r="O2398" t="s">
        <v>930</v>
      </c>
      <c r="P2398">
        <v>290</v>
      </c>
      <c r="Q2398" s="1">
        <v>361.78861788617888</v>
      </c>
      <c r="R2398">
        <v>445</v>
      </c>
    </row>
    <row r="2399" spans="1:18">
      <c r="A2399">
        <v>8359</v>
      </c>
      <c r="B2399">
        <v>1</v>
      </c>
      <c r="C2399">
        <v>0</v>
      </c>
      <c r="D2399" t="s">
        <v>1665</v>
      </c>
      <c r="E2399" t="s">
        <v>930</v>
      </c>
      <c r="F2399" t="s">
        <v>930</v>
      </c>
      <c r="G2399">
        <v>9535</v>
      </c>
      <c r="H2399">
        <v>0</v>
      </c>
      <c r="I2399">
        <v>0</v>
      </c>
      <c r="J2399">
        <v>23</v>
      </c>
      <c r="K2399">
        <v>2</v>
      </c>
      <c r="L2399">
        <v>0</v>
      </c>
      <c r="M2399">
        <v>8359</v>
      </c>
      <c r="N2399" t="s">
        <v>1666</v>
      </c>
      <c r="O2399" t="s">
        <v>930</v>
      </c>
      <c r="Q2399" s="1">
        <v>9.7560975609756078</v>
      </c>
      <c r="R2399">
        <v>12</v>
      </c>
    </row>
    <row r="2400" spans="1:18">
      <c r="A2400">
        <v>8360</v>
      </c>
      <c r="B2400">
        <v>1</v>
      </c>
      <c r="C2400">
        <v>0</v>
      </c>
      <c r="D2400" t="s">
        <v>1681</v>
      </c>
      <c r="E2400" t="s">
        <v>930</v>
      </c>
      <c r="F2400" t="s">
        <v>930</v>
      </c>
      <c r="G2400">
        <v>9535</v>
      </c>
      <c r="H2400">
        <v>0</v>
      </c>
      <c r="I2400">
        <v>0</v>
      </c>
      <c r="J2400">
        <v>23</v>
      </c>
      <c r="K2400">
        <v>2</v>
      </c>
      <c r="L2400">
        <v>0</v>
      </c>
      <c r="M2400">
        <v>8360</v>
      </c>
      <c r="N2400" t="s">
        <v>1682</v>
      </c>
      <c r="O2400" t="s">
        <v>930</v>
      </c>
      <c r="Q2400" s="1">
        <v>5</v>
      </c>
      <c r="R2400">
        <v>6.15</v>
      </c>
    </row>
    <row r="2401" spans="1:18">
      <c r="A2401">
        <v>8361</v>
      </c>
      <c r="B2401">
        <v>1</v>
      </c>
      <c r="C2401">
        <v>0</v>
      </c>
      <c r="D2401" t="s">
        <v>776</v>
      </c>
      <c r="E2401" t="s">
        <v>930</v>
      </c>
      <c r="F2401" t="s">
        <v>4175</v>
      </c>
      <c r="G2401">
        <v>9282</v>
      </c>
      <c r="H2401">
        <v>0</v>
      </c>
      <c r="I2401">
        <v>0</v>
      </c>
      <c r="J2401">
        <v>23</v>
      </c>
      <c r="K2401">
        <v>2</v>
      </c>
      <c r="L2401">
        <v>0</v>
      </c>
      <c r="M2401">
        <v>8361</v>
      </c>
      <c r="N2401" t="s">
        <v>7896</v>
      </c>
      <c r="O2401" t="s">
        <v>8105</v>
      </c>
      <c r="Q2401" s="1">
        <v>240.65040650406502</v>
      </c>
      <c r="R2401">
        <v>296</v>
      </c>
    </row>
    <row r="2402" spans="1:18">
      <c r="A2402">
        <v>8362</v>
      </c>
      <c r="B2402">
        <v>1</v>
      </c>
      <c r="C2402">
        <v>0</v>
      </c>
      <c r="D2402" t="s">
        <v>7117</v>
      </c>
      <c r="E2402" t="s">
        <v>930</v>
      </c>
      <c r="F2402" t="s">
        <v>930</v>
      </c>
      <c r="G2402">
        <v>9535</v>
      </c>
      <c r="H2402">
        <v>0</v>
      </c>
      <c r="I2402">
        <v>0</v>
      </c>
      <c r="J2402">
        <v>23</v>
      </c>
      <c r="K2402">
        <v>2</v>
      </c>
      <c r="L2402">
        <v>0</v>
      </c>
      <c r="M2402">
        <v>8362</v>
      </c>
      <c r="N2402" t="s">
        <v>7118</v>
      </c>
      <c r="O2402" t="s">
        <v>930</v>
      </c>
      <c r="Q2402" s="1">
        <v>48.780487804878049</v>
      </c>
      <c r="R2402">
        <v>60</v>
      </c>
    </row>
    <row r="2403" spans="1:18">
      <c r="A2403">
        <v>8363</v>
      </c>
      <c r="B2403">
        <v>1</v>
      </c>
      <c r="C2403">
        <v>0</v>
      </c>
      <c r="D2403" t="s">
        <v>1253</v>
      </c>
      <c r="E2403" t="s">
        <v>930</v>
      </c>
      <c r="F2403" t="s">
        <v>930</v>
      </c>
      <c r="G2403">
        <v>9535</v>
      </c>
      <c r="H2403">
        <v>0</v>
      </c>
      <c r="I2403">
        <v>0</v>
      </c>
      <c r="J2403">
        <v>23</v>
      </c>
      <c r="K2403">
        <v>2</v>
      </c>
      <c r="L2403">
        <v>0</v>
      </c>
      <c r="M2403">
        <v>8363</v>
      </c>
      <c r="N2403" t="s">
        <v>9302</v>
      </c>
      <c r="O2403" t="s">
        <v>930</v>
      </c>
      <c r="Q2403" s="1">
        <v>4.8780487804878039</v>
      </c>
      <c r="R2403">
        <v>6</v>
      </c>
    </row>
    <row r="2404" spans="1:18">
      <c r="A2404">
        <v>8364</v>
      </c>
      <c r="B2404">
        <v>1</v>
      </c>
      <c r="C2404">
        <v>0</v>
      </c>
      <c r="D2404" t="s">
        <v>1250</v>
      </c>
      <c r="E2404" t="s">
        <v>930</v>
      </c>
      <c r="F2404" t="s">
        <v>930</v>
      </c>
      <c r="G2404">
        <v>9535</v>
      </c>
      <c r="H2404">
        <v>0</v>
      </c>
      <c r="I2404">
        <v>0</v>
      </c>
      <c r="J2404">
        <v>23</v>
      </c>
      <c r="K2404">
        <v>2</v>
      </c>
      <c r="L2404">
        <v>0</v>
      </c>
      <c r="M2404">
        <v>8364</v>
      </c>
      <c r="N2404" t="s">
        <v>9303</v>
      </c>
      <c r="O2404" t="s">
        <v>930</v>
      </c>
      <c r="Q2404" s="1">
        <v>4.8780487804878039</v>
      </c>
      <c r="R2404">
        <v>6</v>
      </c>
    </row>
    <row r="2405" spans="1:18">
      <c r="A2405">
        <v>8365</v>
      </c>
      <c r="B2405">
        <v>1</v>
      </c>
      <c r="C2405">
        <v>0</v>
      </c>
      <c r="D2405" t="s">
        <v>1248</v>
      </c>
      <c r="E2405" t="s">
        <v>930</v>
      </c>
      <c r="F2405" t="s">
        <v>930</v>
      </c>
      <c r="G2405">
        <v>9535</v>
      </c>
      <c r="H2405">
        <v>0</v>
      </c>
      <c r="I2405">
        <v>0</v>
      </c>
      <c r="J2405">
        <v>23</v>
      </c>
      <c r="K2405">
        <v>2</v>
      </c>
      <c r="L2405">
        <v>0</v>
      </c>
      <c r="M2405">
        <v>8365</v>
      </c>
      <c r="N2405" t="s">
        <v>9304</v>
      </c>
      <c r="O2405" t="s">
        <v>930</v>
      </c>
      <c r="Q2405" s="1">
        <v>4.8780487804878039</v>
      </c>
      <c r="R2405">
        <v>6</v>
      </c>
    </row>
    <row r="2406" spans="1:18">
      <c r="A2406">
        <v>8366</v>
      </c>
      <c r="B2406">
        <v>1</v>
      </c>
      <c r="C2406">
        <v>0</v>
      </c>
      <c r="D2406" t="s">
        <v>10</v>
      </c>
      <c r="E2406" t="s">
        <v>930</v>
      </c>
      <c r="F2406" t="s">
        <v>1160</v>
      </c>
      <c r="G2406">
        <v>9351</v>
      </c>
      <c r="H2406">
        <v>0</v>
      </c>
      <c r="I2406">
        <v>0</v>
      </c>
      <c r="J2406">
        <v>23</v>
      </c>
      <c r="K2406">
        <v>2</v>
      </c>
      <c r="L2406">
        <v>0</v>
      </c>
      <c r="M2406">
        <v>8366</v>
      </c>
      <c r="N2406" t="s">
        <v>7897</v>
      </c>
      <c r="O2406" t="s">
        <v>930</v>
      </c>
      <c r="Q2406" s="1">
        <v>317.07317073170731</v>
      </c>
      <c r="R2406">
        <v>390</v>
      </c>
    </row>
    <row r="2407" spans="1:18">
      <c r="A2407">
        <v>8367</v>
      </c>
      <c r="B2407">
        <v>1</v>
      </c>
      <c r="C2407">
        <v>0</v>
      </c>
      <c r="D2407" t="s">
        <v>11</v>
      </c>
      <c r="E2407" t="s">
        <v>930</v>
      </c>
      <c r="F2407" t="s">
        <v>1161</v>
      </c>
      <c r="G2407">
        <v>9351</v>
      </c>
      <c r="H2407">
        <v>0</v>
      </c>
      <c r="I2407">
        <v>0</v>
      </c>
      <c r="J2407">
        <v>23</v>
      </c>
      <c r="K2407">
        <v>2</v>
      </c>
      <c r="L2407">
        <v>0</v>
      </c>
      <c r="M2407">
        <v>8367</v>
      </c>
      <c r="N2407" t="s">
        <v>7898</v>
      </c>
      <c r="O2407" t="s">
        <v>930</v>
      </c>
      <c r="Q2407" s="1">
        <v>528.45528455284546</v>
      </c>
      <c r="R2407">
        <v>650</v>
      </c>
    </row>
    <row r="2408" spans="1:18">
      <c r="A2408">
        <v>8368</v>
      </c>
      <c r="B2408">
        <v>1</v>
      </c>
      <c r="C2408">
        <v>0</v>
      </c>
      <c r="D2408" t="s">
        <v>622</v>
      </c>
      <c r="E2408" t="s">
        <v>930</v>
      </c>
      <c r="F2408" t="s">
        <v>1195</v>
      </c>
      <c r="G2408">
        <v>70</v>
      </c>
      <c r="H2408">
        <v>0</v>
      </c>
      <c r="I2408">
        <v>0</v>
      </c>
      <c r="J2408">
        <v>23</v>
      </c>
      <c r="K2408">
        <v>2</v>
      </c>
      <c r="L2408">
        <v>0</v>
      </c>
      <c r="M2408">
        <v>8368</v>
      </c>
      <c r="N2408" t="s">
        <v>7899</v>
      </c>
      <c r="O2408" t="s">
        <v>930</v>
      </c>
      <c r="Q2408" s="1">
        <v>60.975609756097562</v>
      </c>
      <c r="R2408">
        <v>75</v>
      </c>
    </row>
    <row r="2409" spans="1:18">
      <c r="A2409">
        <v>8369</v>
      </c>
      <c r="B2409">
        <v>1</v>
      </c>
      <c r="C2409">
        <v>0</v>
      </c>
      <c r="D2409" t="s">
        <v>32</v>
      </c>
      <c r="E2409" t="s">
        <v>930</v>
      </c>
      <c r="F2409" t="s">
        <v>1193</v>
      </c>
      <c r="G2409">
        <v>70</v>
      </c>
      <c r="H2409">
        <v>0</v>
      </c>
      <c r="I2409">
        <v>0</v>
      </c>
      <c r="J2409">
        <v>23</v>
      </c>
      <c r="K2409">
        <v>2</v>
      </c>
      <c r="L2409">
        <v>0</v>
      </c>
      <c r="M2409">
        <v>8369</v>
      </c>
      <c r="N2409" t="s">
        <v>7900</v>
      </c>
      <c r="O2409" t="s">
        <v>930</v>
      </c>
      <c r="Q2409" s="1">
        <v>34.146341463414629</v>
      </c>
      <c r="R2409">
        <v>42</v>
      </c>
    </row>
    <row r="2410" spans="1:18">
      <c r="A2410">
        <v>8370</v>
      </c>
      <c r="B2410">
        <v>1</v>
      </c>
      <c r="C2410">
        <v>0</v>
      </c>
      <c r="D2410" t="s">
        <v>33</v>
      </c>
      <c r="E2410" t="s">
        <v>930</v>
      </c>
      <c r="F2410" t="s">
        <v>1194</v>
      </c>
      <c r="G2410">
        <v>70</v>
      </c>
      <c r="H2410">
        <v>0</v>
      </c>
      <c r="I2410">
        <v>0</v>
      </c>
      <c r="J2410">
        <v>23</v>
      </c>
      <c r="K2410">
        <v>2</v>
      </c>
      <c r="L2410">
        <v>0</v>
      </c>
      <c r="M2410">
        <v>8370</v>
      </c>
      <c r="N2410" t="s">
        <v>8962</v>
      </c>
      <c r="O2410" t="s">
        <v>8963</v>
      </c>
      <c r="Q2410" s="1">
        <v>15.447154471544716</v>
      </c>
      <c r="R2410">
        <v>19</v>
      </c>
    </row>
    <row r="2411" spans="1:18">
      <c r="A2411">
        <v>8371</v>
      </c>
      <c r="B2411">
        <v>1</v>
      </c>
      <c r="C2411">
        <v>0</v>
      </c>
      <c r="D2411" t="s">
        <v>36</v>
      </c>
      <c r="E2411" t="s">
        <v>930</v>
      </c>
      <c r="F2411" t="s">
        <v>1196</v>
      </c>
      <c r="G2411">
        <v>70</v>
      </c>
      <c r="H2411">
        <v>0</v>
      </c>
      <c r="I2411">
        <v>0</v>
      </c>
      <c r="J2411">
        <v>23</v>
      </c>
      <c r="K2411">
        <v>2</v>
      </c>
      <c r="L2411">
        <v>0</v>
      </c>
      <c r="M2411">
        <v>8371</v>
      </c>
      <c r="N2411" t="s">
        <v>7901</v>
      </c>
      <c r="O2411" t="s">
        <v>930</v>
      </c>
      <c r="Q2411" s="1">
        <v>16.260162601626018</v>
      </c>
      <c r="R2411">
        <v>20</v>
      </c>
    </row>
    <row r="2412" spans="1:18">
      <c r="A2412">
        <v>8372</v>
      </c>
      <c r="B2412">
        <v>1</v>
      </c>
      <c r="C2412">
        <v>0</v>
      </c>
      <c r="D2412" t="s">
        <v>780</v>
      </c>
      <c r="E2412" t="s">
        <v>930</v>
      </c>
      <c r="F2412" t="s">
        <v>6051</v>
      </c>
      <c r="G2412">
        <v>9295</v>
      </c>
      <c r="H2412">
        <v>0</v>
      </c>
      <c r="I2412">
        <v>0</v>
      </c>
      <c r="J2412">
        <v>23</v>
      </c>
      <c r="K2412">
        <v>2</v>
      </c>
      <c r="L2412">
        <v>0</v>
      </c>
      <c r="M2412">
        <v>8372</v>
      </c>
      <c r="N2412" t="s">
        <v>6052</v>
      </c>
      <c r="O2412" t="s">
        <v>930</v>
      </c>
      <c r="Q2412" s="1">
        <v>9.6747967479674806</v>
      </c>
      <c r="R2412">
        <v>11.9</v>
      </c>
    </row>
    <row r="2413" spans="1:18">
      <c r="A2413">
        <v>8373</v>
      </c>
      <c r="B2413">
        <v>1</v>
      </c>
      <c r="C2413">
        <v>0</v>
      </c>
      <c r="D2413" t="s">
        <v>6519</v>
      </c>
      <c r="E2413" t="s">
        <v>930</v>
      </c>
      <c r="F2413" t="s">
        <v>930</v>
      </c>
      <c r="G2413">
        <v>9535</v>
      </c>
      <c r="H2413">
        <v>0</v>
      </c>
      <c r="I2413">
        <v>0</v>
      </c>
      <c r="J2413">
        <v>23</v>
      </c>
      <c r="K2413">
        <v>2</v>
      </c>
      <c r="L2413">
        <v>0</v>
      </c>
      <c r="M2413">
        <v>8373</v>
      </c>
      <c r="N2413" t="s">
        <v>6520</v>
      </c>
      <c r="O2413" t="s">
        <v>930</v>
      </c>
      <c r="Q2413" s="1">
        <v>390.2439024390244</v>
      </c>
      <c r="R2413">
        <v>480</v>
      </c>
    </row>
    <row r="2414" spans="1:18">
      <c r="A2414">
        <v>8374</v>
      </c>
      <c r="B2414">
        <v>1</v>
      </c>
      <c r="C2414">
        <v>0</v>
      </c>
      <c r="D2414" t="s">
        <v>6517</v>
      </c>
      <c r="E2414" t="s">
        <v>930</v>
      </c>
      <c r="F2414" t="s">
        <v>930</v>
      </c>
      <c r="G2414">
        <v>9535</v>
      </c>
      <c r="H2414">
        <v>0</v>
      </c>
      <c r="I2414">
        <v>0</v>
      </c>
      <c r="J2414">
        <v>23</v>
      </c>
      <c r="K2414">
        <v>2</v>
      </c>
      <c r="L2414">
        <v>1</v>
      </c>
      <c r="M2414">
        <v>8374</v>
      </c>
      <c r="N2414" t="s">
        <v>6518</v>
      </c>
      <c r="O2414" t="s">
        <v>930</v>
      </c>
      <c r="Q2414" s="1">
        <v>451.21951219512192</v>
      </c>
      <c r="R2414">
        <v>555</v>
      </c>
    </row>
    <row r="2415" spans="1:18">
      <c r="A2415">
        <v>8375</v>
      </c>
      <c r="B2415">
        <v>1</v>
      </c>
      <c r="C2415">
        <v>0</v>
      </c>
      <c r="D2415" t="s">
        <v>2071</v>
      </c>
      <c r="E2415" t="s">
        <v>930</v>
      </c>
      <c r="F2415" t="s">
        <v>930</v>
      </c>
      <c r="G2415">
        <v>9535</v>
      </c>
      <c r="H2415">
        <v>0</v>
      </c>
      <c r="I2415">
        <v>0</v>
      </c>
      <c r="J2415">
        <v>23</v>
      </c>
      <c r="K2415">
        <v>2</v>
      </c>
      <c r="L2415">
        <v>0</v>
      </c>
      <c r="M2415">
        <v>8375</v>
      </c>
      <c r="N2415" t="s">
        <v>2072</v>
      </c>
      <c r="O2415" t="s">
        <v>930</v>
      </c>
      <c r="Q2415" s="1">
        <v>61.788617886178862</v>
      </c>
      <c r="R2415">
        <v>76</v>
      </c>
    </row>
    <row r="2416" spans="1:18">
      <c r="A2416">
        <v>8376</v>
      </c>
      <c r="B2416">
        <v>1</v>
      </c>
      <c r="C2416">
        <v>0</v>
      </c>
      <c r="D2416" t="s">
        <v>1966</v>
      </c>
      <c r="E2416" t="s">
        <v>930</v>
      </c>
      <c r="F2416" t="s">
        <v>930</v>
      </c>
      <c r="G2416">
        <v>9535</v>
      </c>
      <c r="H2416">
        <v>0</v>
      </c>
      <c r="I2416">
        <v>0</v>
      </c>
      <c r="J2416">
        <v>23</v>
      </c>
      <c r="K2416">
        <v>2</v>
      </c>
      <c r="L2416">
        <v>0</v>
      </c>
      <c r="M2416">
        <v>8376</v>
      </c>
      <c r="N2416" t="s">
        <v>1967</v>
      </c>
      <c r="O2416" t="s">
        <v>930</v>
      </c>
      <c r="Q2416" s="1">
        <v>154.47154471544718</v>
      </c>
      <c r="R2416">
        <v>190</v>
      </c>
    </row>
    <row r="2417" spans="1:18">
      <c r="A2417">
        <v>8377</v>
      </c>
      <c r="B2417">
        <v>1</v>
      </c>
      <c r="C2417">
        <v>0</v>
      </c>
      <c r="D2417" t="s">
        <v>3883</v>
      </c>
      <c r="E2417" t="s">
        <v>930</v>
      </c>
      <c r="F2417" t="s">
        <v>930</v>
      </c>
      <c r="G2417">
        <v>8880</v>
      </c>
      <c r="H2417">
        <v>0</v>
      </c>
      <c r="I2417">
        <v>0</v>
      </c>
      <c r="J2417">
        <v>23</v>
      </c>
      <c r="K2417">
        <v>2</v>
      </c>
      <c r="L2417">
        <v>1</v>
      </c>
      <c r="M2417">
        <v>8377</v>
      </c>
      <c r="N2417" t="s">
        <v>3884</v>
      </c>
      <c r="O2417" t="s">
        <v>930</v>
      </c>
      <c r="Q2417" s="1">
        <v>0</v>
      </c>
      <c r="R2417">
        <v>0</v>
      </c>
    </row>
    <row r="2418" spans="1:18">
      <c r="A2418">
        <v>8378</v>
      </c>
      <c r="B2418">
        <v>1</v>
      </c>
      <c r="C2418">
        <v>0</v>
      </c>
      <c r="D2418" t="s">
        <v>3885</v>
      </c>
      <c r="E2418" t="s">
        <v>930</v>
      </c>
      <c r="F2418" t="s">
        <v>930</v>
      </c>
      <c r="G2418">
        <v>8880</v>
      </c>
      <c r="H2418">
        <v>0</v>
      </c>
      <c r="I2418">
        <v>0</v>
      </c>
      <c r="J2418">
        <v>23</v>
      </c>
      <c r="K2418">
        <v>2</v>
      </c>
      <c r="L2418">
        <v>1</v>
      </c>
      <c r="M2418">
        <v>8378</v>
      </c>
      <c r="N2418" t="s">
        <v>3886</v>
      </c>
      <c r="O2418" t="s">
        <v>930</v>
      </c>
      <c r="Q2418" s="1">
        <v>0</v>
      </c>
      <c r="R2418">
        <v>0</v>
      </c>
    </row>
    <row r="2419" spans="1:18">
      <c r="A2419">
        <v>8379</v>
      </c>
      <c r="B2419">
        <v>1</v>
      </c>
      <c r="C2419">
        <v>0</v>
      </c>
      <c r="D2419" t="s">
        <v>4029</v>
      </c>
      <c r="E2419" t="s">
        <v>930</v>
      </c>
      <c r="F2419" t="s">
        <v>930</v>
      </c>
      <c r="G2419">
        <v>8880</v>
      </c>
      <c r="H2419">
        <v>0</v>
      </c>
      <c r="I2419">
        <v>0</v>
      </c>
      <c r="J2419">
        <v>23</v>
      </c>
      <c r="K2419">
        <v>2</v>
      </c>
      <c r="L2419">
        <v>1</v>
      </c>
      <c r="M2419">
        <v>8379</v>
      </c>
      <c r="N2419" t="s">
        <v>4030</v>
      </c>
      <c r="O2419" t="s">
        <v>930</v>
      </c>
      <c r="Q2419" s="1">
        <v>0</v>
      </c>
      <c r="R2419">
        <v>0</v>
      </c>
    </row>
    <row r="2420" spans="1:18">
      <c r="A2420">
        <v>8380</v>
      </c>
      <c r="B2420">
        <v>1</v>
      </c>
      <c r="C2420">
        <v>0</v>
      </c>
      <c r="D2420" t="s">
        <v>3231</v>
      </c>
      <c r="E2420" t="s">
        <v>930</v>
      </c>
      <c r="F2420" t="s">
        <v>930</v>
      </c>
      <c r="G2420">
        <v>9535</v>
      </c>
      <c r="H2420">
        <v>0</v>
      </c>
      <c r="I2420">
        <v>0</v>
      </c>
      <c r="J2420">
        <v>23</v>
      </c>
      <c r="K2420">
        <v>2</v>
      </c>
      <c r="L2420">
        <v>1</v>
      </c>
      <c r="M2420">
        <v>8380</v>
      </c>
      <c r="N2420" t="s">
        <v>3232</v>
      </c>
      <c r="O2420" t="s">
        <v>930</v>
      </c>
      <c r="Q2420" s="1">
        <v>0</v>
      </c>
      <c r="R2420">
        <v>0</v>
      </c>
    </row>
    <row r="2421" spans="1:18">
      <c r="A2421">
        <v>8381</v>
      </c>
      <c r="B2421">
        <v>1</v>
      </c>
      <c r="C2421">
        <v>0</v>
      </c>
      <c r="D2421" t="s">
        <v>3204</v>
      </c>
      <c r="E2421" t="s">
        <v>930</v>
      </c>
      <c r="F2421" t="s">
        <v>930</v>
      </c>
      <c r="G2421">
        <v>9535</v>
      </c>
      <c r="H2421">
        <v>0</v>
      </c>
      <c r="I2421">
        <v>0</v>
      </c>
      <c r="J2421">
        <v>23</v>
      </c>
      <c r="K2421">
        <v>2</v>
      </c>
      <c r="L2421">
        <v>1</v>
      </c>
      <c r="M2421">
        <v>8381</v>
      </c>
      <c r="N2421" t="s">
        <v>3205</v>
      </c>
      <c r="O2421" t="s">
        <v>930</v>
      </c>
      <c r="Q2421" s="1">
        <v>0</v>
      </c>
      <c r="R2421">
        <v>0</v>
      </c>
    </row>
    <row r="2422" spans="1:18">
      <c r="A2422">
        <v>8382</v>
      </c>
      <c r="B2422">
        <v>1</v>
      </c>
      <c r="C2422">
        <v>0</v>
      </c>
      <c r="D2422" t="s">
        <v>3629</v>
      </c>
      <c r="E2422" t="s">
        <v>930</v>
      </c>
      <c r="F2422" t="s">
        <v>930</v>
      </c>
      <c r="G2422">
        <v>9535</v>
      </c>
      <c r="H2422">
        <v>0</v>
      </c>
      <c r="I2422">
        <v>0</v>
      </c>
      <c r="J2422">
        <v>23</v>
      </c>
      <c r="K2422">
        <v>2</v>
      </c>
      <c r="L2422">
        <v>1</v>
      </c>
      <c r="M2422">
        <v>8382</v>
      </c>
      <c r="N2422" t="s">
        <v>3630</v>
      </c>
      <c r="O2422" t="s">
        <v>930</v>
      </c>
      <c r="Q2422" s="1">
        <v>0</v>
      </c>
      <c r="R2422">
        <v>0</v>
      </c>
    </row>
    <row r="2423" spans="1:18">
      <c r="A2423">
        <v>8383</v>
      </c>
      <c r="B2423">
        <v>1</v>
      </c>
      <c r="C2423">
        <v>1</v>
      </c>
      <c r="D2423" t="s">
        <v>5399</v>
      </c>
      <c r="E2423" t="s">
        <v>930</v>
      </c>
      <c r="F2423" t="s">
        <v>5400</v>
      </c>
      <c r="G2423">
        <v>9346</v>
      </c>
      <c r="H2423">
        <v>0</v>
      </c>
      <c r="I2423">
        <v>0</v>
      </c>
      <c r="J2423">
        <v>23</v>
      </c>
      <c r="K2423">
        <v>2</v>
      </c>
      <c r="L2423">
        <v>0</v>
      </c>
      <c r="M2423">
        <v>8383</v>
      </c>
      <c r="N2423" t="s">
        <v>7724</v>
      </c>
      <c r="O2423" t="s">
        <v>930</v>
      </c>
      <c r="Q2423" s="1">
        <v>6.0975609756097562</v>
      </c>
      <c r="R2423">
        <v>7.5</v>
      </c>
    </row>
    <row r="2424" spans="1:18">
      <c r="A2424">
        <v>8384</v>
      </c>
      <c r="B2424">
        <v>1</v>
      </c>
      <c r="C2424">
        <v>1</v>
      </c>
      <c r="D2424" t="s">
        <v>5401</v>
      </c>
      <c r="E2424" t="s">
        <v>930</v>
      </c>
      <c r="F2424" t="s">
        <v>5402</v>
      </c>
      <c r="G2424">
        <v>9346</v>
      </c>
      <c r="H2424">
        <v>0</v>
      </c>
      <c r="I2424">
        <v>0</v>
      </c>
      <c r="J2424">
        <v>23</v>
      </c>
      <c r="K2424">
        <v>2</v>
      </c>
      <c r="L2424">
        <v>0</v>
      </c>
      <c r="M2424">
        <v>8384</v>
      </c>
      <c r="N2424" t="s">
        <v>7725</v>
      </c>
      <c r="O2424" t="s">
        <v>930</v>
      </c>
      <c r="Q2424" s="1">
        <v>6.7479674796747959</v>
      </c>
      <c r="R2424">
        <v>8.3000000000000007</v>
      </c>
    </row>
    <row r="2425" spans="1:18">
      <c r="A2425">
        <v>8385</v>
      </c>
      <c r="B2425">
        <v>1</v>
      </c>
      <c r="C2425">
        <v>1</v>
      </c>
      <c r="D2425" t="s">
        <v>5391</v>
      </c>
      <c r="E2425" t="s">
        <v>930</v>
      </c>
      <c r="F2425" t="s">
        <v>5392</v>
      </c>
      <c r="G2425">
        <v>9346</v>
      </c>
      <c r="H2425">
        <v>0</v>
      </c>
      <c r="I2425">
        <v>0</v>
      </c>
      <c r="J2425">
        <v>23</v>
      </c>
      <c r="K2425">
        <v>2</v>
      </c>
      <c r="L2425">
        <v>0</v>
      </c>
      <c r="M2425">
        <v>8385</v>
      </c>
      <c r="N2425" t="s">
        <v>7726</v>
      </c>
      <c r="O2425" t="s">
        <v>930</v>
      </c>
      <c r="Q2425" s="1">
        <v>5.6097560975609753</v>
      </c>
      <c r="R2425">
        <v>6.9</v>
      </c>
    </row>
    <row r="2426" spans="1:18">
      <c r="A2426">
        <v>8386</v>
      </c>
      <c r="B2426">
        <v>1</v>
      </c>
      <c r="C2426">
        <v>1</v>
      </c>
      <c r="D2426" t="s">
        <v>5393</v>
      </c>
      <c r="E2426" t="s">
        <v>930</v>
      </c>
      <c r="F2426" t="s">
        <v>5394</v>
      </c>
      <c r="G2426">
        <v>9346</v>
      </c>
      <c r="H2426">
        <v>0</v>
      </c>
      <c r="I2426">
        <v>0</v>
      </c>
      <c r="J2426">
        <v>23</v>
      </c>
      <c r="K2426">
        <v>2</v>
      </c>
      <c r="L2426">
        <v>0</v>
      </c>
      <c r="M2426">
        <v>8386</v>
      </c>
      <c r="N2426" t="s">
        <v>7727</v>
      </c>
      <c r="O2426" t="s">
        <v>930</v>
      </c>
      <c r="Q2426" s="1">
        <v>6.4227642276422756</v>
      </c>
      <c r="R2426">
        <v>7.9</v>
      </c>
    </row>
    <row r="2427" spans="1:18">
      <c r="A2427">
        <v>8387</v>
      </c>
      <c r="B2427">
        <v>1</v>
      </c>
      <c r="C2427">
        <v>1</v>
      </c>
      <c r="D2427" t="s">
        <v>5419</v>
      </c>
      <c r="E2427" t="s">
        <v>930</v>
      </c>
      <c r="F2427" t="s">
        <v>5420</v>
      </c>
      <c r="G2427">
        <v>9346</v>
      </c>
      <c r="H2427">
        <v>0</v>
      </c>
      <c r="I2427">
        <v>0</v>
      </c>
      <c r="J2427">
        <v>23</v>
      </c>
      <c r="K2427">
        <v>2</v>
      </c>
      <c r="L2427">
        <v>0</v>
      </c>
      <c r="M2427">
        <v>8387</v>
      </c>
      <c r="N2427" t="s">
        <v>7728</v>
      </c>
      <c r="O2427" t="s">
        <v>930</v>
      </c>
      <c r="Q2427" s="1">
        <v>5.1219512195121952</v>
      </c>
      <c r="R2427">
        <v>6.3</v>
      </c>
    </row>
    <row r="2428" spans="1:18">
      <c r="A2428">
        <v>8388</v>
      </c>
      <c r="B2428">
        <v>1</v>
      </c>
      <c r="C2428">
        <v>1</v>
      </c>
      <c r="D2428" t="s">
        <v>5421</v>
      </c>
      <c r="E2428" t="s">
        <v>930</v>
      </c>
      <c r="F2428" t="s">
        <v>5422</v>
      </c>
      <c r="G2428">
        <v>9346</v>
      </c>
      <c r="H2428">
        <v>0</v>
      </c>
      <c r="I2428">
        <v>0</v>
      </c>
      <c r="J2428">
        <v>23</v>
      </c>
      <c r="K2428">
        <v>2</v>
      </c>
      <c r="L2428">
        <v>0</v>
      </c>
      <c r="M2428">
        <v>8388</v>
      </c>
      <c r="N2428" t="s">
        <v>7729</v>
      </c>
      <c r="O2428" t="s">
        <v>930</v>
      </c>
      <c r="Q2428" s="1">
        <v>5.3658536585365848</v>
      </c>
      <c r="R2428">
        <v>6.6</v>
      </c>
    </row>
    <row r="2429" spans="1:18">
      <c r="A2429">
        <v>8389</v>
      </c>
      <c r="B2429">
        <v>1</v>
      </c>
      <c r="C2429">
        <v>1</v>
      </c>
      <c r="D2429" t="s">
        <v>5423</v>
      </c>
      <c r="E2429" t="s">
        <v>930</v>
      </c>
      <c r="F2429" t="s">
        <v>5424</v>
      </c>
      <c r="G2429">
        <v>9346</v>
      </c>
      <c r="H2429">
        <v>0</v>
      </c>
      <c r="I2429">
        <v>0</v>
      </c>
      <c r="J2429">
        <v>23</v>
      </c>
      <c r="K2429">
        <v>2</v>
      </c>
      <c r="L2429">
        <v>0</v>
      </c>
      <c r="M2429">
        <v>8389</v>
      </c>
      <c r="N2429" t="s">
        <v>7730</v>
      </c>
      <c r="O2429" t="s">
        <v>930</v>
      </c>
      <c r="Q2429" s="1">
        <v>6.178861788617886</v>
      </c>
      <c r="R2429">
        <v>7.6</v>
      </c>
    </row>
    <row r="2430" spans="1:18">
      <c r="A2430">
        <v>8390</v>
      </c>
      <c r="B2430">
        <v>1</v>
      </c>
      <c r="C2430">
        <v>1</v>
      </c>
      <c r="D2430" t="s">
        <v>5425</v>
      </c>
      <c r="E2430" t="s">
        <v>930</v>
      </c>
      <c r="F2430" t="s">
        <v>5426</v>
      </c>
      <c r="G2430">
        <v>9346</v>
      </c>
      <c r="H2430">
        <v>0</v>
      </c>
      <c r="I2430">
        <v>0</v>
      </c>
      <c r="J2430">
        <v>23</v>
      </c>
      <c r="K2430">
        <v>2</v>
      </c>
      <c r="L2430">
        <v>0</v>
      </c>
      <c r="M2430">
        <v>8390</v>
      </c>
      <c r="N2430" t="s">
        <v>7731</v>
      </c>
      <c r="O2430" t="s">
        <v>930</v>
      </c>
      <c r="Q2430" s="1">
        <v>7.154471544715447</v>
      </c>
      <c r="R2430">
        <v>8.8000000000000007</v>
      </c>
    </row>
    <row r="2431" spans="1:18">
      <c r="A2431">
        <v>8391</v>
      </c>
      <c r="B2431">
        <v>1</v>
      </c>
      <c r="C2431">
        <v>1</v>
      </c>
      <c r="D2431" t="s">
        <v>5441</v>
      </c>
      <c r="E2431" t="s">
        <v>930</v>
      </c>
      <c r="F2431" t="s">
        <v>8543</v>
      </c>
      <c r="G2431">
        <v>9346</v>
      </c>
      <c r="H2431">
        <v>0</v>
      </c>
      <c r="I2431">
        <v>0</v>
      </c>
      <c r="J2431">
        <v>23</v>
      </c>
      <c r="K2431">
        <v>2</v>
      </c>
      <c r="L2431">
        <v>0</v>
      </c>
      <c r="M2431">
        <v>8391</v>
      </c>
      <c r="N2431" t="s">
        <v>7732</v>
      </c>
      <c r="O2431" t="s">
        <v>930</v>
      </c>
      <c r="Q2431" s="1">
        <v>5.2439024390243896</v>
      </c>
      <c r="R2431">
        <v>6.45</v>
      </c>
    </row>
    <row r="2432" spans="1:18">
      <c r="A2432">
        <v>8392</v>
      </c>
      <c r="B2432">
        <v>1</v>
      </c>
      <c r="C2432">
        <v>1</v>
      </c>
      <c r="D2432" t="s">
        <v>5439</v>
      </c>
      <c r="E2432" t="s">
        <v>930</v>
      </c>
      <c r="F2432" t="s">
        <v>5440</v>
      </c>
      <c r="G2432">
        <v>9346</v>
      </c>
      <c r="H2432">
        <v>0</v>
      </c>
      <c r="I2432">
        <v>0</v>
      </c>
      <c r="J2432">
        <v>23</v>
      </c>
      <c r="K2432">
        <v>2</v>
      </c>
      <c r="L2432">
        <v>0</v>
      </c>
      <c r="M2432">
        <v>8392</v>
      </c>
      <c r="N2432" t="s">
        <v>7733</v>
      </c>
      <c r="O2432" t="s">
        <v>930</v>
      </c>
      <c r="Q2432" s="1">
        <v>5.772357723577235</v>
      </c>
      <c r="R2432">
        <v>7.1</v>
      </c>
    </row>
    <row r="2433" spans="1:18">
      <c r="A2433">
        <v>8393</v>
      </c>
      <c r="B2433">
        <v>1</v>
      </c>
      <c r="C2433">
        <v>1</v>
      </c>
      <c r="D2433" t="s">
        <v>5444</v>
      </c>
      <c r="E2433" t="s">
        <v>930</v>
      </c>
      <c r="F2433" t="s">
        <v>5445</v>
      </c>
      <c r="G2433">
        <v>9346</v>
      </c>
      <c r="H2433">
        <v>0</v>
      </c>
      <c r="I2433">
        <v>0</v>
      </c>
      <c r="J2433">
        <v>23</v>
      </c>
      <c r="K2433">
        <v>2</v>
      </c>
      <c r="L2433">
        <v>0</v>
      </c>
      <c r="M2433">
        <v>8393</v>
      </c>
      <c r="N2433" t="s">
        <v>7734</v>
      </c>
      <c r="O2433" t="s">
        <v>930</v>
      </c>
      <c r="Q2433" s="1">
        <v>5.2520325203252032</v>
      </c>
      <c r="R2433">
        <v>6.46</v>
      </c>
    </row>
    <row r="2434" spans="1:18">
      <c r="A2434">
        <v>8394</v>
      </c>
      <c r="B2434">
        <v>1</v>
      </c>
      <c r="C2434">
        <v>1</v>
      </c>
      <c r="D2434" t="s">
        <v>5442</v>
      </c>
      <c r="E2434" t="s">
        <v>930</v>
      </c>
      <c r="F2434" t="s">
        <v>5443</v>
      </c>
      <c r="G2434">
        <v>9346</v>
      </c>
      <c r="H2434">
        <v>0</v>
      </c>
      <c r="I2434">
        <v>0</v>
      </c>
      <c r="J2434">
        <v>23</v>
      </c>
      <c r="K2434">
        <v>2</v>
      </c>
      <c r="L2434">
        <v>0</v>
      </c>
      <c r="M2434">
        <v>8394</v>
      </c>
      <c r="N2434" t="s">
        <v>7735</v>
      </c>
      <c r="O2434" t="s">
        <v>930</v>
      </c>
      <c r="Q2434" s="1">
        <v>5.772357723577235</v>
      </c>
      <c r="R2434">
        <v>7.1</v>
      </c>
    </row>
    <row r="2435" spans="1:18">
      <c r="A2435">
        <v>8395</v>
      </c>
      <c r="B2435">
        <v>1</v>
      </c>
      <c r="C2435">
        <v>1</v>
      </c>
      <c r="D2435" t="s">
        <v>5446</v>
      </c>
      <c r="E2435" t="s">
        <v>930</v>
      </c>
      <c r="F2435" t="s">
        <v>5447</v>
      </c>
      <c r="G2435">
        <v>9346</v>
      </c>
      <c r="H2435">
        <v>0</v>
      </c>
      <c r="I2435">
        <v>0</v>
      </c>
      <c r="J2435">
        <v>23</v>
      </c>
      <c r="K2435">
        <v>2</v>
      </c>
      <c r="L2435">
        <v>0</v>
      </c>
      <c r="M2435">
        <v>8395</v>
      </c>
      <c r="N2435" t="s">
        <v>7736</v>
      </c>
      <c r="O2435" t="s">
        <v>930</v>
      </c>
      <c r="Q2435" s="1">
        <v>9.0243902439024399</v>
      </c>
      <c r="R2435">
        <v>11.1</v>
      </c>
    </row>
    <row r="2436" spans="1:18">
      <c r="A2436">
        <v>8396</v>
      </c>
      <c r="B2436">
        <v>1</v>
      </c>
      <c r="C2436">
        <v>1</v>
      </c>
      <c r="D2436" t="s">
        <v>5448</v>
      </c>
      <c r="E2436" t="s">
        <v>930</v>
      </c>
      <c r="F2436" t="s">
        <v>5449</v>
      </c>
      <c r="G2436">
        <v>9346</v>
      </c>
      <c r="H2436">
        <v>0</v>
      </c>
      <c r="I2436">
        <v>0</v>
      </c>
      <c r="J2436">
        <v>23</v>
      </c>
      <c r="K2436">
        <v>2</v>
      </c>
      <c r="L2436">
        <v>0</v>
      </c>
      <c r="M2436">
        <v>8396</v>
      </c>
      <c r="N2436" t="s">
        <v>5450</v>
      </c>
      <c r="O2436" t="s">
        <v>930</v>
      </c>
      <c r="Q2436" s="1">
        <v>10.73170731707317</v>
      </c>
      <c r="R2436">
        <v>13.2</v>
      </c>
    </row>
    <row r="2437" spans="1:18">
      <c r="A2437">
        <v>8397</v>
      </c>
      <c r="B2437">
        <v>1</v>
      </c>
      <c r="C2437">
        <v>0</v>
      </c>
      <c r="D2437" t="s">
        <v>934</v>
      </c>
      <c r="E2437" t="s">
        <v>930</v>
      </c>
      <c r="F2437" t="s">
        <v>930</v>
      </c>
      <c r="G2437">
        <v>8880</v>
      </c>
      <c r="H2437">
        <v>0</v>
      </c>
      <c r="I2437">
        <v>0</v>
      </c>
      <c r="J2437">
        <v>23</v>
      </c>
      <c r="K2437">
        <v>2</v>
      </c>
      <c r="L2437">
        <v>1</v>
      </c>
      <c r="M2437">
        <v>8397</v>
      </c>
      <c r="N2437" t="s">
        <v>935</v>
      </c>
      <c r="O2437" t="s">
        <v>930</v>
      </c>
      <c r="Q2437" s="1">
        <v>512.19512195121956</v>
      </c>
      <c r="R2437">
        <v>630</v>
      </c>
    </row>
    <row r="2438" spans="1:18">
      <c r="A2438">
        <v>8398</v>
      </c>
      <c r="B2438">
        <v>1</v>
      </c>
      <c r="C2438">
        <v>0</v>
      </c>
      <c r="D2438" t="s">
        <v>831</v>
      </c>
      <c r="E2438" t="s">
        <v>930</v>
      </c>
      <c r="F2438" t="s">
        <v>5090</v>
      </c>
      <c r="G2438">
        <v>9334</v>
      </c>
      <c r="H2438">
        <v>0</v>
      </c>
      <c r="I2438">
        <v>0</v>
      </c>
      <c r="J2438">
        <v>23</v>
      </c>
      <c r="K2438">
        <v>2</v>
      </c>
      <c r="L2438">
        <v>0</v>
      </c>
      <c r="M2438">
        <v>8398</v>
      </c>
      <c r="N2438" t="s">
        <v>5091</v>
      </c>
      <c r="O2438" t="s">
        <v>930</v>
      </c>
      <c r="Q2438" s="1">
        <v>118.69918699186992</v>
      </c>
      <c r="R2438">
        <v>146</v>
      </c>
    </row>
    <row r="2439" spans="1:18">
      <c r="A2439">
        <v>8399</v>
      </c>
      <c r="B2439">
        <v>1</v>
      </c>
      <c r="C2439">
        <v>0</v>
      </c>
      <c r="D2439" t="s">
        <v>1888</v>
      </c>
      <c r="E2439" t="s">
        <v>930</v>
      </c>
      <c r="F2439" t="s">
        <v>930</v>
      </c>
      <c r="G2439">
        <v>9535</v>
      </c>
      <c r="H2439">
        <v>0</v>
      </c>
      <c r="I2439">
        <v>0</v>
      </c>
      <c r="J2439">
        <v>23</v>
      </c>
      <c r="K2439">
        <v>2</v>
      </c>
      <c r="L2439">
        <v>1</v>
      </c>
      <c r="M2439">
        <v>8399</v>
      </c>
      <c r="N2439" t="s">
        <v>1889</v>
      </c>
      <c r="O2439" t="s">
        <v>930</v>
      </c>
      <c r="Q2439" s="1">
        <v>15.040650406504064</v>
      </c>
      <c r="R2439">
        <v>18.5</v>
      </c>
    </row>
    <row r="2440" spans="1:18">
      <c r="A2440">
        <v>8400</v>
      </c>
      <c r="B2440">
        <v>1</v>
      </c>
      <c r="C2440">
        <v>0</v>
      </c>
      <c r="D2440" t="s">
        <v>1886</v>
      </c>
      <c r="E2440" t="s">
        <v>930</v>
      </c>
      <c r="F2440" t="s">
        <v>930</v>
      </c>
      <c r="G2440">
        <v>9535</v>
      </c>
      <c r="H2440">
        <v>0</v>
      </c>
      <c r="I2440">
        <v>0</v>
      </c>
      <c r="J2440">
        <v>23</v>
      </c>
      <c r="K2440">
        <v>2</v>
      </c>
      <c r="L2440">
        <v>0</v>
      </c>
      <c r="M2440">
        <v>8400</v>
      </c>
      <c r="N2440" t="s">
        <v>1887</v>
      </c>
      <c r="O2440" t="s">
        <v>930</v>
      </c>
      <c r="Q2440" s="1">
        <v>12.601626016260163</v>
      </c>
      <c r="R2440">
        <v>15.5</v>
      </c>
    </row>
    <row r="2441" spans="1:18">
      <c r="A2441">
        <v>8401</v>
      </c>
      <c r="B2441">
        <v>1</v>
      </c>
      <c r="C2441">
        <v>0</v>
      </c>
      <c r="D2441" t="s">
        <v>986</v>
      </c>
      <c r="E2441" t="s">
        <v>930</v>
      </c>
      <c r="F2441" t="s">
        <v>930</v>
      </c>
      <c r="G2441">
        <v>8880</v>
      </c>
      <c r="H2441">
        <v>7</v>
      </c>
      <c r="I2441">
        <v>2</v>
      </c>
      <c r="J2441">
        <v>23</v>
      </c>
      <c r="K2441">
        <v>2</v>
      </c>
      <c r="L2441">
        <v>1</v>
      </c>
      <c r="M2441">
        <v>8401</v>
      </c>
      <c r="N2441" t="s">
        <v>987</v>
      </c>
      <c r="O2441" t="s">
        <v>930</v>
      </c>
      <c r="Q2441" s="1">
        <v>1279.7642276422764</v>
      </c>
      <c r="R2441">
        <v>1574.11</v>
      </c>
    </row>
    <row r="2442" spans="1:18">
      <c r="A2442">
        <v>8402</v>
      </c>
      <c r="B2442">
        <v>1</v>
      </c>
      <c r="C2442">
        <v>0</v>
      </c>
      <c r="D2442" t="s">
        <v>2423</v>
      </c>
      <c r="E2442" t="s">
        <v>930</v>
      </c>
      <c r="F2442" t="s">
        <v>930</v>
      </c>
      <c r="G2442">
        <v>3023</v>
      </c>
      <c r="H2442">
        <v>0</v>
      </c>
      <c r="I2442">
        <v>0</v>
      </c>
      <c r="J2442">
        <v>23</v>
      </c>
      <c r="K2442">
        <v>2</v>
      </c>
      <c r="L2442">
        <v>1</v>
      </c>
      <c r="M2442">
        <v>8402</v>
      </c>
      <c r="N2442" t="s">
        <v>2424</v>
      </c>
      <c r="O2442" t="s">
        <v>930</v>
      </c>
      <c r="Q2442" s="1">
        <v>0</v>
      </c>
      <c r="R2442">
        <v>0</v>
      </c>
    </row>
    <row r="2443" spans="1:18">
      <c r="A2443">
        <v>8403</v>
      </c>
      <c r="B2443">
        <v>1</v>
      </c>
      <c r="C2443">
        <v>0</v>
      </c>
      <c r="D2443" t="s">
        <v>759</v>
      </c>
      <c r="E2443" t="s">
        <v>930</v>
      </c>
      <c r="F2443" t="s">
        <v>4152</v>
      </c>
      <c r="G2443">
        <v>9280</v>
      </c>
      <c r="H2443">
        <v>0</v>
      </c>
      <c r="I2443">
        <v>0</v>
      </c>
      <c r="J2443">
        <v>23</v>
      </c>
      <c r="K2443">
        <v>2</v>
      </c>
      <c r="L2443">
        <v>0</v>
      </c>
      <c r="M2443">
        <v>8403</v>
      </c>
      <c r="N2443" t="s">
        <v>8140</v>
      </c>
      <c r="O2443" t="s">
        <v>8106</v>
      </c>
      <c r="Q2443" s="1">
        <v>366.66666666666669</v>
      </c>
      <c r="R2443">
        <v>451</v>
      </c>
    </row>
    <row r="2444" spans="1:18">
      <c r="A2444">
        <v>8404</v>
      </c>
      <c r="B2444">
        <v>1</v>
      </c>
      <c r="C2444">
        <v>0</v>
      </c>
      <c r="D2444" t="s">
        <v>5126</v>
      </c>
      <c r="E2444" t="s">
        <v>930</v>
      </c>
      <c r="F2444" t="s">
        <v>5127</v>
      </c>
      <c r="G2444">
        <v>9334</v>
      </c>
      <c r="H2444">
        <v>0</v>
      </c>
      <c r="I2444">
        <v>0</v>
      </c>
      <c r="J2444">
        <v>23</v>
      </c>
      <c r="K2444">
        <v>2</v>
      </c>
      <c r="L2444">
        <v>1</v>
      </c>
      <c r="M2444">
        <v>8404</v>
      </c>
      <c r="N2444" t="s">
        <v>5128</v>
      </c>
      <c r="O2444" t="s">
        <v>930</v>
      </c>
      <c r="Q2444" s="1">
        <v>89.430894308943081</v>
      </c>
      <c r="R2444">
        <v>110</v>
      </c>
    </row>
    <row r="2445" spans="1:18">
      <c r="A2445">
        <v>8405</v>
      </c>
      <c r="B2445">
        <v>1</v>
      </c>
      <c r="C2445">
        <v>0</v>
      </c>
      <c r="D2445" t="s">
        <v>760</v>
      </c>
      <c r="E2445" t="s">
        <v>930</v>
      </c>
      <c r="F2445" t="s">
        <v>5134</v>
      </c>
      <c r="G2445">
        <v>9334</v>
      </c>
      <c r="H2445">
        <v>0</v>
      </c>
      <c r="I2445">
        <v>0</v>
      </c>
      <c r="J2445">
        <v>23</v>
      </c>
      <c r="K2445">
        <v>2</v>
      </c>
      <c r="L2445">
        <v>0</v>
      </c>
      <c r="M2445">
        <v>8405</v>
      </c>
      <c r="N2445" t="s">
        <v>5135</v>
      </c>
      <c r="O2445" t="s">
        <v>930</v>
      </c>
      <c r="Q2445" s="1">
        <v>273.17073170731709</v>
      </c>
      <c r="R2445">
        <v>336</v>
      </c>
    </row>
    <row r="2446" spans="1:18">
      <c r="A2446">
        <v>8406</v>
      </c>
      <c r="B2446">
        <v>1</v>
      </c>
      <c r="C2446">
        <v>0</v>
      </c>
      <c r="D2446" t="s">
        <v>828</v>
      </c>
      <c r="E2446" t="s">
        <v>930</v>
      </c>
      <c r="F2446" t="s">
        <v>5132</v>
      </c>
      <c r="G2446">
        <v>9334</v>
      </c>
      <c r="H2446">
        <v>0</v>
      </c>
      <c r="I2446">
        <v>0</v>
      </c>
      <c r="J2446">
        <v>23</v>
      </c>
      <c r="K2446">
        <v>2</v>
      </c>
      <c r="L2446">
        <v>1</v>
      </c>
      <c r="M2446">
        <v>8406</v>
      </c>
      <c r="N2446" t="s">
        <v>5133</v>
      </c>
      <c r="O2446" t="s">
        <v>930</v>
      </c>
      <c r="Q2446" s="1">
        <v>120.32520325203251</v>
      </c>
      <c r="R2446">
        <v>148</v>
      </c>
    </row>
    <row r="2447" spans="1:18">
      <c r="A2447">
        <v>8408</v>
      </c>
      <c r="B2447">
        <v>1</v>
      </c>
      <c r="C2447">
        <v>0</v>
      </c>
      <c r="D2447" t="s">
        <v>7331</v>
      </c>
      <c r="E2447" t="s">
        <v>930</v>
      </c>
      <c r="F2447" t="s">
        <v>7332</v>
      </c>
      <c r="G2447">
        <v>9334</v>
      </c>
      <c r="H2447">
        <v>0</v>
      </c>
      <c r="I2447">
        <v>0</v>
      </c>
      <c r="J2447">
        <v>23</v>
      </c>
      <c r="K2447">
        <v>2</v>
      </c>
      <c r="L2447">
        <v>1</v>
      </c>
      <c r="M2447">
        <v>8408</v>
      </c>
      <c r="N2447" t="s">
        <v>7902</v>
      </c>
      <c r="O2447" t="s">
        <v>930</v>
      </c>
      <c r="Q2447" s="1">
        <v>69.105691056910572</v>
      </c>
      <c r="R2447">
        <v>85</v>
      </c>
    </row>
    <row r="2448" spans="1:18">
      <c r="A2448">
        <v>8409</v>
      </c>
      <c r="B2448">
        <v>1</v>
      </c>
      <c r="C2448">
        <v>0</v>
      </c>
      <c r="D2448" t="s">
        <v>758</v>
      </c>
      <c r="E2448" t="s">
        <v>930</v>
      </c>
      <c r="F2448" t="s">
        <v>4173</v>
      </c>
      <c r="G2448">
        <v>9282</v>
      </c>
      <c r="H2448">
        <v>0</v>
      </c>
      <c r="I2448">
        <v>0</v>
      </c>
      <c r="J2448">
        <v>23</v>
      </c>
      <c r="K2448">
        <v>2</v>
      </c>
      <c r="L2448">
        <v>0</v>
      </c>
      <c r="M2448">
        <v>8409</v>
      </c>
      <c r="N2448" t="s">
        <v>8441</v>
      </c>
      <c r="O2448" t="s">
        <v>8107</v>
      </c>
      <c r="Q2448" s="1">
        <v>354.47154471544718</v>
      </c>
      <c r="R2448">
        <v>436</v>
      </c>
    </row>
    <row r="2449" spans="1:18">
      <c r="A2449">
        <v>8411</v>
      </c>
      <c r="B2449">
        <v>1</v>
      </c>
      <c r="C2449">
        <v>0</v>
      </c>
      <c r="D2449" t="s">
        <v>2956</v>
      </c>
      <c r="E2449" t="s">
        <v>930</v>
      </c>
      <c r="F2449" t="s">
        <v>930</v>
      </c>
      <c r="G2449">
        <v>8880</v>
      </c>
      <c r="H2449">
        <v>0</v>
      </c>
      <c r="I2449">
        <v>0</v>
      </c>
      <c r="J2449">
        <v>23</v>
      </c>
      <c r="K2449">
        <v>2</v>
      </c>
      <c r="L2449">
        <v>1</v>
      </c>
      <c r="M2449">
        <v>8411</v>
      </c>
      <c r="N2449" t="s">
        <v>2957</v>
      </c>
      <c r="O2449" t="s">
        <v>930</v>
      </c>
      <c r="Q2449" s="1">
        <v>39.837398373983739</v>
      </c>
      <c r="R2449">
        <v>49</v>
      </c>
    </row>
    <row r="2450" spans="1:18">
      <c r="A2450">
        <v>8412</v>
      </c>
      <c r="B2450">
        <v>1</v>
      </c>
      <c r="C2450">
        <v>0</v>
      </c>
      <c r="D2450" t="s">
        <v>2975</v>
      </c>
      <c r="E2450" t="s">
        <v>930</v>
      </c>
      <c r="F2450" t="s">
        <v>930</v>
      </c>
      <c r="G2450">
        <v>8880</v>
      </c>
      <c r="H2450">
        <v>0</v>
      </c>
      <c r="I2450">
        <v>0</v>
      </c>
      <c r="J2450">
        <v>23</v>
      </c>
      <c r="K2450">
        <v>2</v>
      </c>
      <c r="L2450">
        <v>1</v>
      </c>
      <c r="M2450">
        <v>8412</v>
      </c>
      <c r="N2450" t="s">
        <v>2976</v>
      </c>
      <c r="O2450" t="s">
        <v>930</v>
      </c>
      <c r="Q2450" s="1">
        <v>73.170731707317074</v>
      </c>
      <c r="R2450">
        <v>90</v>
      </c>
    </row>
    <row r="2451" spans="1:18">
      <c r="A2451">
        <v>8413</v>
      </c>
      <c r="B2451">
        <v>1</v>
      </c>
      <c r="C2451">
        <v>0</v>
      </c>
      <c r="D2451" t="s">
        <v>4872</v>
      </c>
      <c r="E2451" t="s">
        <v>930</v>
      </c>
      <c r="F2451" t="s">
        <v>4873</v>
      </c>
      <c r="G2451">
        <v>9315</v>
      </c>
      <c r="H2451">
        <v>0</v>
      </c>
      <c r="I2451">
        <v>0</v>
      </c>
      <c r="J2451">
        <v>23</v>
      </c>
      <c r="K2451">
        <v>2</v>
      </c>
      <c r="L2451">
        <v>0</v>
      </c>
      <c r="M2451">
        <v>8413</v>
      </c>
      <c r="N2451" t="s">
        <v>7903</v>
      </c>
      <c r="O2451" t="s">
        <v>930</v>
      </c>
      <c r="Q2451" s="1">
        <v>22.764227642276424</v>
      </c>
      <c r="R2451">
        <v>28</v>
      </c>
    </row>
    <row r="2452" spans="1:18">
      <c r="A2452">
        <v>8414</v>
      </c>
      <c r="B2452">
        <v>1</v>
      </c>
      <c r="C2452">
        <v>0</v>
      </c>
      <c r="D2452" t="s">
        <v>4874</v>
      </c>
      <c r="E2452" t="s">
        <v>930</v>
      </c>
      <c r="F2452" t="s">
        <v>4875</v>
      </c>
      <c r="G2452">
        <v>9315</v>
      </c>
      <c r="H2452">
        <v>0</v>
      </c>
      <c r="I2452">
        <v>0</v>
      </c>
      <c r="J2452">
        <v>23</v>
      </c>
      <c r="K2452">
        <v>2</v>
      </c>
      <c r="L2452">
        <v>0</v>
      </c>
      <c r="M2452">
        <v>8414</v>
      </c>
      <c r="N2452" t="s">
        <v>7904</v>
      </c>
      <c r="O2452" t="s">
        <v>930</v>
      </c>
      <c r="Q2452" s="1">
        <v>24.390243902439025</v>
      </c>
      <c r="R2452">
        <v>30</v>
      </c>
    </row>
    <row r="2453" spans="1:18">
      <c r="A2453">
        <v>8415</v>
      </c>
      <c r="B2453">
        <v>1</v>
      </c>
      <c r="C2453">
        <v>0</v>
      </c>
      <c r="D2453" t="s">
        <v>4876</v>
      </c>
      <c r="E2453" t="s">
        <v>930</v>
      </c>
      <c r="F2453" t="s">
        <v>4877</v>
      </c>
      <c r="G2453">
        <v>9315</v>
      </c>
      <c r="H2453">
        <v>0</v>
      </c>
      <c r="I2453">
        <v>0</v>
      </c>
      <c r="J2453">
        <v>23</v>
      </c>
      <c r="K2453">
        <v>2</v>
      </c>
      <c r="L2453">
        <v>0</v>
      </c>
      <c r="M2453">
        <v>8415</v>
      </c>
      <c r="N2453" t="s">
        <v>7905</v>
      </c>
      <c r="O2453" t="s">
        <v>930</v>
      </c>
      <c r="Q2453" s="1">
        <v>28.455284552845526</v>
      </c>
      <c r="R2453">
        <v>35</v>
      </c>
    </row>
    <row r="2454" spans="1:18">
      <c r="A2454">
        <v>8416</v>
      </c>
      <c r="B2454">
        <v>1</v>
      </c>
      <c r="C2454">
        <v>0</v>
      </c>
      <c r="D2454" t="s">
        <v>4878</v>
      </c>
      <c r="E2454" t="s">
        <v>930</v>
      </c>
      <c r="F2454" t="s">
        <v>4879</v>
      </c>
      <c r="G2454">
        <v>9315</v>
      </c>
      <c r="H2454">
        <v>0</v>
      </c>
      <c r="I2454">
        <v>0</v>
      </c>
      <c r="J2454">
        <v>23</v>
      </c>
      <c r="K2454">
        <v>2</v>
      </c>
      <c r="L2454">
        <v>0</v>
      </c>
      <c r="M2454">
        <v>8416</v>
      </c>
      <c r="N2454" t="s">
        <v>7906</v>
      </c>
      <c r="O2454" t="s">
        <v>930</v>
      </c>
      <c r="Q2454" s="1">
        <v>32.520325203252035</v>
      </c>
      <c r="R2454">
        <v>40</v>
      </c>
    </row>
    <row r="2455" spans="1:18">
      <c r="A2455">
        <v>8417</v>
      </c>
      <c r="B2455">
        <v>1</v>
      </c>
      <c r="C2455">
        <v>0</v>
      </c>
      <c r="D2455" t="s">
        <v>4880</v>
      </c>
      <c r="E2455" t="s">
        <v>930</v>
      </c>
      <c r="F2455" t="s">
        <v>4881</v>
      </c>
      <c r="G2455">
        <v>9315</v>
      </c>
      <c r="H2455">
        <v>0</v>
      </c>
      <c r="I2455">
        <v>0</v>
      </c>
      <c r="J2455">
        <v>23</v>
      </c>
      <c r="K2455">
        <v>2</v>
      </c>
      <c r="L2455">
        <v>0</v>
      </c>
      <c r="M2455">
        <v>8417</v>
      </c>
      <c r="N2455" t="s">
        <v>7907</v>
      </c>
      <c r="O2455" t="s">
        <v>930</v>
      </c>
      <c r="Q2455" s="1">
        <v>26.829268292682929</v>
      </c>
      <c r="R2455">
        <v>33</v>
      </c>
    </row>
    <row r="2456" spans="1:18">
      <c r="A2456">
        <v>8418</v>
      </c>
      <c r="B2456">
        <v>1</v>
      </c>
      <c r="C2456">
        <v>0</v>
      </c>
      <c r="D2456" t="s">
        <v>4882</v>
      </c>
      <c r="E2456" t="s">
        <v>930</v>
      </c>
      <c r="F2456" t="s">
        <v>4883</v>
      </c>
      <c r="G2456">
        <v>9315</v>
      </c>
      <c r="H2456">
        <v>0</v>
      </c>
      <c r="I2456">
        <v>0</v>
      </c>
      <c r="J2456">
        <v>23</v>
      </c>
      <c r="K2456">
        <v>2</v>
      </c>
      <c r="L2456">
        <v>0</v>
      </c>
      <c r="M2456">
        <v>8418</v>
      </c>
      <c r="N2456" t="s">
        <v>7908</v>
      </c>
      <c r="O2456" t="s">
        <v>930</v>
      </c>
      <c r="Q2456" s="1">
        <v>30.081300813008127</v>
      </c>
      <c r="R2456">
        <v>37</v>
      </c>
    </row>
    <row r="2457" spans="1:18">
      <c r="A2457">
        <v>8419</v>
      </c>
      <c r="B2457">
        <v>1</v>
      </c>
      <c r="C2457">
        <v>0</v>
      </c>
      <c r="D2457" t="s">
        <v>4980</v>
      </c>
      <c r="E2457" t="s">
        <v>930</v>
      </c>
      <c r="F2457" t="s">
        <v>4981</v>
      </c>
      <c r="G2457">
        <v>9318</v>
      </c>
      <c r="H2457">
        <v>0</v>
      </c>
      <c r="I2457">
        <v>2</v>
      </c>
      <c r="J2457">
        <v>23</v>
      </c>
      <c r="K2457">
        <v>2</v>
      </c>
      <c r="L2457">
        <v>1</v>
      </c>
      <c r="M2457">
        <v>8419</v>
      </c>
      <c r="N2457" t="s">
        <v>4982</v>
      </c>
      <c r="O2457" t="s">
        <v>930</v>
      </c>
      <c r="P2457">
        <v>67.2</v>
      </c>
      <c r="Q2457" s="1">
        <v>78.861788617886177</v>
      </c>
      <c r="R2457">
        <v>97</v>
      </c>
    </row>
    <row r="2458" spans="1:18">
      <c r="A2458">
        <v>8420</v>
      </c>
      <c r="B2458">
        <v>1</v>
      </c>
      <c r="C2458">
        <v>0</v>
      </c>
      <c r="D2458" t="s">
        <v>4983</v>
      </c>
      <c r="E2458" t="s">
        <v>930</v>
      </c>
      <c r="F2458" t="s">
        <v>4984</v>
      </c>
      <c r="G2458">
        <v>9318</v>
      </c>
      <c r="H2458">
        <v>0</v>
      </c>
      <c r="I2458">
        <v>2</v>
      </c>
      <c r="J2458">
        <v>23</v>
      </c>
      <c r="K2458">
        <v>2</v>
      </c>
      <c r="L2458">
        <v>1</v>
      </c>
      <c r="M2458">
        <v>8420</v>
      </c>
      <c r="N2458" t="s">
        <v>4985</v>
      </c>
      <c r="O2458" t="s">
        <v>930</v>
      </c>
      <c r="P2458">
        <v>175</v>
      </c>
      <c r="Q2458" s="1">
        <v>218.69918699186991</v>
      </c>
      <c r="R2458">
        <v>269</v>
      </c>
    </row>
    <row r="2459" spans="1:18">
      <c r="A2459">
        <v>8421</v>
      </c>
      <c r="B2459">
        <v>1</v>
      </c>
      <c r="C2459">
        <v>0</v>
      </c>
      <c r="D2459" t="s">
        <v>830</v>
      </c>
      <c r="E2459" t="s">
        <v>930</v>
      </c>
      <c r="F2459" t="s">
        <v>5154</v>
      </c>
      <c r="G2459">
        <v>9334</v>
      </c>
      <c r="H2459">
        <v>0</v>
      </c>
      <c r="I2459">
        <v>0</v>
      </c>
      <c r="J2459">
        <v>23</v>
      </c>
      <c r="K2459">
        <v>2</v>
      </c>
      <c r="L2459">
        <v>0</v>
      </c>
      <c r="M2459">
        <v>8421</v>
      </c>
      <c r="N2459" t="s">
        <v>5155</v>
      </c>
      <c r="O2459" t="s">
        <v>930</v>
      </c>
      <c r="Q2459" s="1">
        <v>324.39024390243907</v>
      </c>
      <c r="R2459">
        <v>399</v>
      </c>
    </row>
    <row r="2460" spans="1:18">
      <c r="A2460">
        <v>8422</v>
      </c>
      <c r="B2460">
        <v>1</v>
      </c>
      <c r="C2460">
        <v>0</v>
      </c>
      <c r="D2460" t="s">
        <v>796</v>
      </c>
      <c r="E2460" t="s">
        <v>930</v>
      </c>
      <c r="F2460" t="s">
        <v>5269</v>
      </c>
      <c r="G2460">
        <v>9340</v>
      </c>
      <c r="H2460">
        <v>0</v>
      </c>
      <c r="I2460">
        <v>0</v>
      </c>
      <c r="J2460">
        <v>23</v>
      </c>
      <c r="K2460">
        <v>2</v>
      </c>
      <c r="L2460">
        <v>0</v>
      </c>
      <c r="M2460">
        <v>8422</v>
      </c>
      <c r="N2460" t="s">
        <v>7909</v>
      </c>
      <c r="O2460" t="s">
        <v>930</v>
      </c>
      <c r="Q2460" s="1">
        <v>256.09756097560978</v>
      </c>
      <c r="R2460">
        <v>315</v>
      </c>
    </row>
    <row r="2461" spans="1:18">
      <c r="A2461">
        <v>8423</v>
      </c>
      <c r="B2461">
        <v>1</v>
      </c>
      <c r="C2461">
        <v>0</v>
      </c>
      <c r="D2461" t="s">
        <v>797</v>
      </c>
      <c r="E2461" t="s">
        <v>930</v>
      </c>
      <c r="F2461" t="s">
        <v>5270</v>
      </c>
      <c r="G2461">
        <v>9340</v>
      </c>
      <c r="H2461">
        <v>0</v>
      </c>
      <c r="I2461">
        <v>0</v>
      </c>
      <c r="J2461">
        <v>23</v>
      </c>
      <c r="K2461">
        <v>2</v>
      </c>
      <c r="L2461">
        <v>0</v>
      </c>
      <c r="M2461">
        <v>8423</v>
      </c>
      <c r="N2461" t="s">
        <v>8379</v>
      </c>
      <c r="O2461" t="s">
        <v>930</v>
      </c>
      <c r="Q2461" s="1">
        <v>540.65040650406502</v>
      </c>
      <c r="R2461">
        <v>665</v>
      </c>
    </row>
    <row r="2462" spans="1:18">
      <c r="A2462">
        <v>8424</v>
      </c>
      <c r="B2462">
        <v>1</v>
      </c>
      <c r="C2462">
        <v>0</v>
      </c>
      <c r="D2462" t="s">
        <v>761</v>
      </c>
      <c r="E2462" t="s">
        <v>930</v>
      </c>
      <c r="F2462" t="s">
        <v>4438</v>
      </c>
      <c r="G2462">
        <v>9299</v>
      </c>
      <c r="H2462">
        <v>0</v>
      </c>
      <c r="I2462">
        <v>0</v>
      </c>
      <c r="J2462">
        <v>23</v>
      </c>
      <c r="K2462">
        <v>2</v>
      </c>
      <c r="L2462">
        <v>0</v>
      </c>
      <c r="M2462">
        <v>8424</v>
      </c>
      <c r="N2462" t="s">
        <v>7910</v>
      </c>
      <c r="O2462" t="s">
        <v>930</v>
      </c>
      <c r="Q2462" s="1">
        <v>235.77235772357724</v>
      </c>
      <c r="R2462">
        <v>290</v>
      </c>
    </row>
    <row r="2463" spans="1:18">
      <c r="A2463">
        <v>8425</v>
      </c>
      <c r="B2463">
        <v>1</v>
      </c>
      <c r="C2463">
        <v>0</v>
      </c>
      <c r="D2463" t="s">
        <v>762</v>
      </c>
      <c r="E2463" t="s">
        <v>930</v>
      </c>
      <c r="F2463" t="s">
        <v>4439</v>
      </c>
      <c r="G2463">
        <v>9299</v>
      </c>
      <c r="H2463">
        <v>0</v>
      </c>
      <c r="I2463">
        <v>0</v>
      </c>
      <c r="J2463">
        <v>23</v>
      </c>
      <c r="K2463">
        <v>2</v>
      </c>
      <c r="L2463">
        <v>0</v>
      </c>
      <c r="M2463">
        <v>8425</v>
      </c>
      <c r="N2463" t="s">
        <v>7911</v>
      </c>
      <c r="O2463" t="s">
        <v>930</v>
      </c>
      <c r="Q2463" s="1">
        <v>260.16260162601628</v>
      </c>
      <c r="R2463">
        <v>320</v>
      </c>
    </row>
    <row r="2464" spans="1:18">
      <c r="A2464">
        <v>8426</v>
      </c>
      <c r="B2464">
        <v>1</v>
      </c>
      <c r="C2464">
        <v>0</v>
      </c>
      <c r="D2464" t="s">
        <v>763</v>
      </c>
      <c r="E2464" t="s">
        <v>930</v>
      </c>
      <c r="F2464" t="s">
        <v>4440</v>
      </c>
      <c r="G2464">
        <v>9299</v>
      </c>
      <c r="H2464">
        <v>0</v>
      </c>
      <c r="I2464">
        <v>0</v>
      </c>
      <c r="J2464">
        <v>23</v>
      </c>
      <c r="K2464">
        <v>2</v>
      </c>
      <c r="L2464">
        <v>0</v>
      </c>
      <c r="M2464">
        <v>8426</v>
      </c>
      <c r="N2464" t="s">
        <v>7912</v>
      </c>
      <c r="O2464" t="s">
        <v>930</v>
      </c>
      <c r="Q2464" s="1">
        <v>329.26829268292687</v>
      </c>
      <c r="R2464">
        <v>405</v>
      </c>
    </row>
    <row r="2465" spans="1:18">
      <c r="A2465">
        <v>8427</v>
      </c>
      <c r="B2465">
        <v>1</v>
      </c>
      <c r="C2465">
        <v>0</v>
      </c>
      <c r="D2465" t="s">
        <v>764</v>
      </c>
      <c r="E2465" t="s">
        <v>930</v>
      </c>
      <c r="F2465" t="s">
        <v>4441</v>
      </c>
      <c r="G2465">
        <v>9299</v>
      </c>
      <c r="H2465">
        <v>0</v>
      </c>
      <c r="I2465">
        <v>0</v>
      </c>
      <c r="J2465">
        <v>23</v>
      </c>
      <c r="K2465">
        <v>2</v>
      </c>
      <c r="L2465">
        <v>0</v>
      </c>
      <c r="M2465">
        <v>8427</v>
      </c>
      <c r="N2465" t="s">
        <v>7913</v>
      </c>
      <c r="O2465" t="s">
        <v>930</v>
      </c>
      <c r="Q2465" s="1">
        <v>361.78861788617888</v>
      </c>
      <c r="R2465">
        <v>445</v>
      </c>
    </row>
    <row r="2466" spans="1:18">
      <c r="A2466">
        <v>8428</v>
      </c>
      <c r="B2466">
        <v>1</v>
      </c>
      <c r="C2466">
        <v>1</v>
      </c>
      <c r="D2466" t="s">
        <v>5661</v>
      </c>
      <c r="E2466" t="s">
        <v>930</v>
      </c>
      <c r="F2466" t="s">
        <v>5662</v>
      </c>
      <c r="G2466">
        <v>9346</v>
      </c>
      <c r="H2466">
        <v>0</v>
      </c>
      <c r="I2466">
        <v>0</v>
      </c>
      <c r="J2466">
        <v>23</v>
      </c>
      <c r="K2466">
        <v>2</v>
      </c>
      <c r="L2466">
        <v>0</v>
      </c>
      <c r="M2466">
        <v>8428</v>
      </c>
      <c r="N2466" t="s">
        <v>5663</v>
      </c>
      <c r="O2466" t="s">
        <v>930</v>
      </c>
      <c r="Q2466" s="1">
        <v>32.357723577235774</v>
      </c>
      <c r="R2466">
        <v>39.799999999999997</v>
      </c>
    </row>
    <row r="2467" spans="1:18">
      <c r="A2467">
        <v>8429</v>
      </c>
      <c r="B2467">
        <v>1</v>
      </c>
      <c r="C2467">
        <v>1</v>
      </c>
      <c r="D2467" t="s">
        <v>3794</v>
      </c>
      <c r="E2467" t="s">
        <v>930</v>
      </c>
      <c r="F2467" t="s">
        <v>930</v>
      </c>
      <c r="G2467">
        <v>8880</v>
      </c>
      <c r="H2467">
        <v>0</v>
      </c>
      <c r="I2467">
        <v>0</v>
      </c>
      <c r="J2467">
        <v>23</v>
      </c>
      <c r="K2467">
        <v>2</v>
      </c>
      <c r="L2467">
        <v>1</v>
      </c>
      <c r="M2467">
        <v>8429</v>
      </c>
      <c r="N2467" t="s">
        <v>3795</v>
      </c>
      <c r="O2467" t="s">
        <v>930</v>
      </c>
      <c r="Q2467" s="1">
        <v>53.658536585365859</v>
      </c>
      <c r="R2467">
        <v>66</v>
      </c>
    </row>
    <row r="2468" spans="1:18">
      <c r="A2468">
        <v>8430</v>
      </c>
      <c r="B2468">
        <v>1</v>
      </c>
      <c r="C2468">
        <v>0</v>
      </c>
      <c r="D2468" t="s">
        <v>3679</v>
      </c>
      <c r="E2468" t="s">
        <v>930</v>
      </c>
      <c r="F2468" t="s">
        <v>930</v>
      </c>
      <c r="G2468">
        <v>8880</v>
      </c>
      <c r="H2468">
        <v>0</v>
      </c>
      <c r="I2468">
        <v>0</v>
      </c>
      <c r="J2468">
        <v>23</v>
      </c>
      <c r="K2468">
        <v>2</v>
      </c>
      <c r="L2468">
        <v>1</v>
      </c>
      <c r="M2468">
        <v>8430</v>
      </c>
      <c r="N2468" t="s">
        <v>3680</v>
      </c>
      <c r="O2468" t="s">
        <v>930</v>
      </c>
      <c r="Q2468" s="1">
        <v>7.5040650406504064</v>
      </c>
      <c r="R2468">
        <v>9.23</v>
      </c>
    </row>
    <row r="2469" spans="1:18">
      <c r="A2469">
        <v>8431</v>
      </c>
      <c r="B2469">
        <v>1</v>
      </c>
      <c r="C2469">
        <v>0</v>
      </c>
      <c r="D2469" t="s">
        <v>2904</v>
      </c>
      <c r="E2469" t="s">
        <v>930</v>
      </c>
      <c r="F2469" t="s">
        <v>930</v>
      </c>
      <c r="G2469">
        <v>8880</v>
      </c>
      <c r="H2469">
        <v>0</v>
      </c>
      <c r="I2469">
        <v>0</v>
      </c>
      <c r="J2469">
        <v>23</v>
      </c>
      <c r="K2469">
        <v>2</v>
      </c>
      <c r="L2469">
        <v>1</v>
      </c>
      <c r="M2469">
        <v>8431</v>
      </c>
      <c r="N2469" t="s">
        <v>2905</v>
      </c>
      <c r="O2469" t="s">
        <v>930</v>
      </c>
      <c r="Q2469" s="1">
        <v>869.91869918699183</v>
      </c>
      <c r="R2469">
        <v>1070</v>
      </c>
    </row>
    <row r="2470" spans="1:18">
      <c r="A2470">
        <v>8432</v>
      </c>
      <c r="B2470">
        <v>1</v>
      </c>
      <c r="C2470">
        <v>0</v>
      </c>
      <c r="D2470" t="s">
        <v>2425</v>
      </c>
      <c r="E2470" t="s">
        <v>930</v>
      </c>
      <c r="F2470" t="s">
        <v>930</v>
      </c>
      <c r="G2470">
        <v>3023</v>
      </c>
      <c r="H2470">
        <v>0</v>
      </c>
      <c r="I2470">
        <v>0</v>
      </c>
      <c r="J2470">
        <v>23</v>
      </c>
      <c r="K2470">
        <v>2</v>
      </c>
      <c r="L2470">
        <v>1</v>
      </c>
      <c r="M2470">
        <v>8432</v>
      </c>
      <c r="N2470" t="s">
        <v>2426</v>
      </c>
      <c r="O2470" t="s">
        <v>930</v>
      </c>
      <c r="Q2470" s="1">
        <v>1820</v>
      </c>
      <c r="R2470">
        <v>2238.6</v>
      </c>
    </row>
    <row r="2471" spans="1:18">
      <c r="A2471">
        <v>8433</v>
      </c>
      <c r="B2471">
        <v>1</v>
      </c>
      <c r="C2471">
        <v>0</v>
      </c>
      <c r="D2471" t="s">
        <v>2427</v>
      </c>
      <c r="E2471" t="s">
        <v>930</v>
      </c>
      <c r="F2471" t="s">
        <v>930</v>
      </c>
      <c r="G2471">
        <v>3023</v>
      </c>
      <c r="H2471">
        <v>0</v>
      </c>
      <c r="I2471">
        <v>0</v>
      </c>
      <c r="J2471">
        <v>23</v>
      </c>
      <c r="K2471">
        <v>2</v>
      </c>
      <c r="L2471">
        <v>1</v>
      </c>
      <c r="M2471">
        <v>8433</v>
      </c>
      <c r="N2471" t="s">
        <v>2428</v>
      </c>
      <c r="O2471" t="s">
        <v>930</v>
      </c>
      <c r="Q2471" s="1">
        <v>910</v>
      </c>
      <c r="R2471">
        <v>1119.3</v>
      </c>
    </row>
    <row r="2472" spans="1:18">
      <c r="A2472">
        <v>8434</v>
      </c>
      <c r="B2472">
        <v>1</v>
      </c>
      <c r="C2472">
        <v>0</v>
      </c>
      <c r="D2472" t="s">
        <v>1974</v>
      </c>
      <c r="E2472" t="s">
        <v>930</v>
      </c>
      <c r="F2472" t="s">
        <v>930</v>
      </c>
      <c r="G2472">
        <v>9535</v>
      </c>
      <c r="H2472">
        <v>0</v>
      </c>
      <c r="I2472">
        <v>0</v>
      </c>
      <c r="J2472">
        <v>23</v>
      </c>
      <c r="K2472">
        <v>2</v>
      </c>
      <c r="L2472">
        <v>0</v>
      </c>
      <c r="M2472">
        <v>8434</v>
      </c>
      <c r="N2472" t="s">
        <v>1975</v>
      </c>
      <c r="O2472" t="s">
        <v>930</v>
      </c>
      <c r="Q2472" s="1">
        <v>28.861788617886177</v>
      </c>
      <c r="R2472">
        <v>35.5</v>
      </c>
    </row>
    <row r="2473" spans="1:18">
      <c r="A2473">
        <v>8435</v>
      </c>
      <c r="B2473">
        <v>1</v>
      </c>
      <c r="C2473">
        <v>0</v>
      </c>
      <c r="D2473" t="s">
        <v>6110</v>
      </c>
      <c r="E2473" t="s">
        <v>930</v>
      </c>
      <c r="F2473" t="s">
        <v>6111</v>
      </c>
      <c r="G2473">
        <v>9359</v>
      </c>
      <c r="H2473">
        <v>0</v>
      </c>
      <c r="I2473">
        <v>2</v>
      </c>
      <c r="J2473">
        <v>23</v>
      </c>
      <c r="K2473">
        <v>2</v>
      </c>
      <c r="L2473">
        <v>1</v>
      </c>
      <c r="M2473">
        <v>8435</v>
      </c>
      <c r="N2473" t="s">
        <v>6112</v>
      </c>
      <c r="O2473" t="s">
        <v>930</v>
      </c>
      <c r="P2473">
        <v>125</v>
      </c>
      <c r="Q2473" s="1">
        <v>145.52845528455282</v>
      </c>
      <c r="R2473">
        <v>179</v>
      </c>
    </row>
    <row r="2474" spans="1:18">
      <c r="A2474">
        <v>8436</v>
      </c>
      <c r="B2474">
        <v>1</v>
      </c>
      <c r="C2474">
        <v>0</v>
      </c>
      <c r="D2474" t="s">
        <v>6113</v>
      </c>
      <c r="E2474" t="s">
        <v>930</v>
      </c>
      <c r="F2474" t="s">
        <v>6114</v>
      </c>
      <c r="G2474">
        <v>9359</v>
      </c>
      <c r="H2474">
        <v>0</v>
      </c>
      <c r="I2474">
        <v>2</v>
      </c>
      <c r="J2474">
        <v>23</v>
      </c>
      <c r="K2474">
        <v>2</v>
      </c>
      <c r="L2474">
        <v>1</v>
      </c>
      <c r="M2474">
        <v>8436</v>
      </c>
      <c r="N2474" t="s">
        <v>6115</v>
      </c>
      <c r="O2474" t="s">
        <v>930</v>
      </c>
      <c r="P2474">
        <v>87</v>
      </c>
      <c r="Q2474" s="1">
        <v>106.5040650406504</v>
      </c>
      <c r="R2474">
        <v>131</v>
      </c>
    </row>
    <row r="2475" spans="1:18">
      <c r="A2475">
        <v>8437</v>
      </c>
      <c r="B2475">
        <v>1</v>
      </c>
      <c r="C2475">
        <v>0</v>
      </c>
      <c r="D2475" t="s">
        <v>765</v>
      </c>
      <c r="E2475" t="s">
        <v>930</v>
      </c>
      <c r="F2475" t="s">
        <v>6116</v>
      </c>
      <c r="G2475">
        <v>9359</v>
      </c>
      <c r="H2475">
        <v>0</v>
      </c>
      <c r="I2475">
        <v>0</v>
      </c>
      <c r="J2475">
        <v>23</v>
      </c>
      <c r="K2475">
        <v>2</v>
      </c>
      <c r="L2475">
        <v>1</v>
      </c>
      <c r="M2475">
        <v>8437</v>
      </c>
      <c r="N2475" t="s">
        <v>7914</v>
      </c>
      <c r="O2475" t="s">
        <v>930</v>
      </c>
      <c r="Q2475" s="1">
        <v>82.926829268292693</v>
      </c>
      <c r="R2475">
        <v>102</v>
      </c>
    </row>
    <row r="2476" spans="1:18">
      <c r="A2476">
        <v>8438</v>
      </c>
      <c r="B2476">
        <v>1</v>
      </c>
      <c r="C2476">
        <v>0</v>
      </c>
      <c r="D2476" t="s">
        <v>6117</v>
      </c>
      <c r="E2476" t="s">
        <v>930</v>
      </c>
      <c r="F2476" t="s">
        <v>6118</v>
      </c>
      <c r="G2476">
        <v>9359</v>
      </c>
      <c r="H2476">
        <v>0</v>
      </c>
      <c r="I2476">
        <v>0</v>
      </c>
      <c r="J2476">
        <v>23</v>
      </c>
      <c r="K2476">
        <v>2</v>
      </c>
      <c r="L2476">
        <v>1</v>
      </c>
      <c r="M2476">
        <v>8438</v>
      </c>
      <c r="N2476" t="s">
        <v>6119</v>
      </c>
      <c r="O2476" t="s">
        <v>930</v>
      </c>
      <c r="Q2476" s="1">
        <v>80.487804878048777</v>
      </c>
      <c r="R2476">
        <v>99</v>
      </c>
    </row>
    <row r="2477" spans="1:18">
      <c r="A2477">
        <v>8439</v>
      </c>
      <c r="B2477">
        <v>1</v>
      </c>
      <c r="C2477">
        <v>0</v>
      </c>
      <c r="D2477" t="s">
        <v>766</v>
      </c>
      <c r="E2477" t="s">
        <v>930</v>
      </c>
      <c r="F2477" t="s">
        <v>6120</v>
      </c>
      <c r="G2477">
        <v>9359</v>
      </c>
      <c r="H2477">
        <v>0</v>
      </c>
      <c r="I2477">
        <v>0</v>
      </c>
      <c r="J2477">
        <v>23</v>
      </c>
      <c r="K2477">
        <v>2</v>
      </c>
      <c r="L2477">
        <v>1</v>
      </c>
      <c r="M2477">
        <v>8439</v>
      </c>
      <c r="N2477" t="s">
        <v>7915</v>
      </c>
      <c r="O2477" t="s">
        <v>930</v>
      </c>
      <c r="Q2477" s="1">
        <v>112.19512195121952</v>
      </c>
      <c r="R2477">
        <v>138</v>
      </c>
    </row>
    <row r="2478" spans="1:18">
      <c r="A2478">
        <v>8440</v>
      </c>
      <c r="B2478">
        <v>1</v>
      </c>
      <c r="C2478">
        <v>0</v>
      </c>
      <c r="D2478" t="s">
        <v>767</v>
      </c>
      <c r="E2478" t="s">
        <v>930</v>
      </c>
      <c r="F2478" t="s">
        <v>6124</v>
      </c>
      <c r="G2478">
        <v>9359</v>
      </c>
      <c r="H2478">
        <v>0</v>
      </c>
      <c r="I2478">
        <v>0</v>
      </c>
      <c r="J2478">
        <v>23</v>
      </c>
      <c r="K2478">
        <v>2</v>
      </c>
      <c r="L2478">
        <v>1</v>
      </c>
      <c r="M2478">
        <v>8440</v>
      </c>
      <c r="N2478" t="s">
        <v>7916</v>
      </c>
      <c r="O2478" t="s">
        <v>930</v>
      </c>
      <c r="Q2478" s="1">
        <v>161.78861788617886</v>
      </c>
      <c r="R2478">
        <v>199</v>
      </c>
    </row>
    <row r="2479" spans="1:18">
      <c r="A2479">
        <v>8441</v>
      </c>
      <c r="B2479">
        <v>1</v>
      </c>
      <c r="C2479">
        <v>0</v>
      </c>
      <c r="D2479" t="s">
        <v>768</v>
      </c>
      <c r="E2479" t="s">
        <v>930</v>
      </c>
      <c r="F2479" t="s">
        <v>6125</v>
      </c>
      <c r="G2479">
        <v>9359</v>
      </c>
      <c r="H2479">
        <v>0</v>
      </c>
      <c r="I2479">
        <v>0</v>
      </c>
      <c r="J2479">
        <v>23</v>
      </c>
      <c r="K2479">
        <v>2</v>
      </c>
      <c r="L2479">
        <v>1</v>
      </c>
      <c r="M2479">
        <v>8441</v>
      </c>
      <c r="N2479" t="s">
        <v>7917</v>
      </c>
      <c r="O2479" t="s">
        <v>930</v>
      </c>
      <c r="Q2479" s="1">
        <v>103.2520325203252</v>
      </c>
      <c r="R2479">
        <v>127</v>
      </c>
    </row>
    <row r="2480" spans="1:18">
      <c r="A2480">
        <v>8442</v>
      </c>
      <c r="B2480">
        <v>1</v>
      </c>
      <c r="C2480">
        <v>0</v>
      </c>
      <c r="D2480" t="s">
        <v>769</v>
      </c>
      <c r="E2480" t="s">
        <v>930</v>
      </c>
      <c r="F2480" t="s">
        <v>6126</v>
      </c>
      <c r="G2480">
        <v>9359</v>
      </c>
      <c r="H2480">
        <v>0</v>
      </c>
      <c r="I2480">
        <v>0</v>
      </c>
      <c r="J2480">
        <v>23</v>
      </c>
      <c r="K2480">
        <v>2</v>
      </c>
      <c r="L2480">
        <v>0</v>
      </c>
      <c r="M2480">
        <v>8442</v>
      </c>
      <c r="N2480" t="s">
        <v>7918</v>
      </c>
      <c r="O2480" t="s">
        <v>930</v>
      </c>
      <c r="Q2480" s="1">
        <v>64.22764227642277</v>
      </c>
      <c r="R2480">
        <v>79</v>
      </c>
    </row>
    <row r="2481" spans="1:18">
      <c r="A2481">
        <v>8443</v>
      </c>
      <c r="B2481">
        <v>1</v>
      </c>
      <c r="C2481">
        <v>0</v>
      </c>
      <c r="D2481" t="s">
        <v>770</v>
      </c>
      <c r="E2481" t="s">
        <v>930</v>
      </c>
      <c r="F2481" t="s">
        <v>6127</v>
      </c>
      <c r="G2481">
        <v>9359</v>
      </c>
      <c r="H2481">
        <v>0</v>
      </c>
      <c r="I2481">
        <v>0</v>
      </c>
      <c r="J2481">
        <v>23</v>
      </c>
      <c r="K2481">
        <v>2</v>
      </c>
      <c r="L2481">
        <v>0</v>
      </c>
      <c r="M2481">
        <v>8443</v>
      </c>
      <c r="N2481" t="s">
        <v>7919</v>
      </c>
      <c r="O2481" t="s">
        <v>930</v>
      </c>
      <c r="Q2481" s="1">
        <v>74.796747967479675</v>
      </c>
      <c r="R2481">
        <v>92</v>
      </c>
    </row>
    <row r="2482" spans="1:18">
      <c r="A2482">
        <v>8444</v>
      </c>
      <c r="B2482">
        <v>1</v>
      </c>
      <c r="C2482">
        <v>0</v>
      </c>
      <c r="D2482" t="s">
        <v>771</v>
      </c>
      <c r="E2482" t="s">
        <v>930</v>
      </c>
      <c r="F2482" t="s">
        <v>6128</v>
      </c>
      <c r="G2482">
        <v>9359</v>
      </c>
      <c r="H2482">
        <v>0</v>
      </c>
      <c r="I2482">
        <v>0</v>
      </c>
      <c r="J2482">
        <v>23</v>
      </c>
      <c r="K2482">
        <v>2</v>
      </c>
      <c r="L2482">
        <v>1</v>
      </c>
      <c r="M2482">
        <v>8444</v>
      </c>
      <c r="N2482" t="s">
        <v>7920</v>
      </c>
      <c r="O2482" t="s">
        <v>930</v>
      </c>
      <c r="Q2482" s="1">
        <v>76.422764227642276</v>
      </c>
      <c r="R2482">
        <v>94</v>
      </c>
    </row>
    <row r="2483" spans="1:18">
      <c r="A2483">
        <v>8445</v>
      </c>
      <c r="B2483">
        <v>1</v>
      </c>
      <c r="C2483">
        <v>0</v>
      </c>
      <c r="D2483" t="s">
        <v>1351</v>
      </c>
      <c r="E2483" t="s">
        <v>930</v>
      </c>
      <c r="F2483" t="s">
        <v>930</v>
      </c>
      <c r="G2483">
        <v>9535</v>
      </c>
      <c r="H2483">
        <v>0</v>
      </c>
      <c r="I2483">
        <v>0</v>
      </c>
      <c r="J2483">
        <v>23</v>
      </c>
      <c r="K2483">
        <v>2</v>
      </c>
      <c r="L2483">
        <v>0</v>
      </c>
      <c r="M2483">
        <v>8445</v>
      </c>
      <c r="N2483" t="s">
        <v>1352</v>
      </c>
      <c r="O2483" t="s">
        <v>930</v>
      </c>
      <c r="Q2483" s="1">
        <v>16.260162601626018</v>
      </c>
      <c r="R2483">
        <v>20</v>
      </c>
    </row>
    <row r="2484" spans="1:18">
      <c r="A2484">
        <v>8446</v>
      </c>
      <c r="B2484">
        <v>1</v>
      </c>
      <c r="C2484">
        <v>0</v>
      </c>
      <c r="D2484" t="s">
        <v>1341</v>
      </c>
      <c r="E2484" t="s">
        <v>930</v>
      </c>
      <c r="F2484" t="s">
        <v>930</v>
      </c>
      <c r="G2484">
        <v>9535</v>
      </c>
      <c r="H2484">
        <v>0</v>
      </c>
      <c r="I2484">
        <v>0</v>
      </c>
      <c r="J2484">
        <v>23</v>
      </c>
      <c r="K2484">
        <v>2</v>
      </c>
      <c r="L2484">
        <v>0</v>
      </c>
      <c r="M2484">
        <v>8446</v>
      </c>
      <c r="N2484" t="s">
        <v>1342</v>
      </c>
      <c r="O2484" t="s">
        <v>930</v>
      </c>
      <c r="Q2484" s="1">
        <v>32.520325203252035</v>
      </c>
      <c r="R2484">
        <v>40</v>
      </c>
    </row>
    <row r="2485" spans="1:18">
      <c r="A2485">
        <v>8447</v>
      </c>
      <c r="B2485">
        <v>1</v>
      </c>
      <c r="C2485">
        <v>0</v>
      </c>
      <c r="D2485" t="s">
        <v>1345</v>
      </c>
      <c r="E2485" t="s">
        <v>930</v>
      </c>
      <c r="F2485" t="s">
        <v>930</v>
      </c>
      <c r="G2485">
        <v>9535</v>
      </c>
      <c r="H2485">
        <v>0</v>
      </c>
      <c r="I2485">
        <v>0</v>
      </c>
      <c r="J2485">
        <v>23</v>
      </c>
      <c r="K2485">
        <v>2</v>
      </c>
      <c r="L2485">
        <v>0</v>
      </c>
      <c r="M2485">
        <v>8447</v>
      </c>
      <c r="N2485" t="s">
        <v>1346</v>
      </c>
      <c r="O2485" t="s">
        <v>930</v>
      </c>
      <c r="Q2485" s="1">
        <v>19.292682926829269</v>
      </c>
      <c r="R2485">
        <v>23.73</v>
      </c>
    </row>
    <row r="2486" spans="1:18">
      <c r="A2486">
        <v>8448</v>
      </c>
      <c r="B2486">
        <v>1</v>
      </c>
      <c r="C2486">
        <v>0</v>
      </c>
      <c r="D2486" t="s">
        <v>1347</v>
      </c>
      <c r="E2486" t="s">
        <v>930</v>
      </c>
      <c r="F2486" t="s">
        <v>930</v>
      </c>
      <c r="G2486">
        <v>9535</v>
      </c>
      <c r="H2486">
        <v>0</v>
      </c>
      <c r="I2486">
        <v>0</v>
      </c>
      <c r="J2486">
        <v>23</v>
      </c>
      <c r="K2486">
        <v>2</v>
      </c>
      <c r="L2486">
        <v>0</v>
      </c>
      <c r="M2486">
        <v>8448</v>
      </c>
      <c r="N2486" t="s">
        <v>1348</v>
      </c>
      <c r="O2486" t="s">
        <v>930</v>
      </c>
      <c r="Q2486" s="1">
        <v>16.260162601626018</v>
      </c>
      <c r="R2486">
        <v>20</v>
      </c>
    </row>
    <row r="2487" spans="1:18">
      <c r="A2487">
        <v>8449</v>
      </c>
      <c r="B2487">
        <v>1</v>
      </c>
      <c r="C2487">
        <v>0</v>
      </c>
      <c r="D2487" t="s">
        <v>1311</v>
      </c>
      <c r="E2487" t="s">
        <v>930</v>
      </c>
      <c r="F2487" t="s">
        <v>930</v>
      </c>
      <c r="G2487">
        <v>9535</v>
      </c>
      <c r="H2487">
        <v>0</v>
      </c>
      <c r="I2487">
        <v>0</v>
      </c>
      <c r="J2487">
        <v>23</v>
      </c>
      <c r="K2487">
        <v>2</v>
      </c>
      <c r="L2487">
        <v>0</v>
      </c>
      <c r="M2487">
        <v>8449</v>
      </c>
      <c r="N2487" t="s">
        <v>1312</v>
      </c>
      <c r="O2487" t="s">
        <v>930</v>
      </c>
      <c r="Q2487" s="1">
        <v>13.008130081300813</v>
      </c>
      <c r="R2487">
        <v>16</v>
      </c>
    </row>
    <row r="2488" spans="1:18">
      <c r="A2488">
        <v>8450</v>
      </c>
      <c r="B2488">
        <v>1</v>
      </c>
      <c r="C2488">
        <v>0</v>
      </c>
      <c r="D2488" t="s">
        <v>1313</v>
      </c>
      <c r="E2488" t="s">
        <v>930</v>
      </c>
      <c r="F2488" t="s">
        <v>930</v>
      </c>
      <c r="G2488">
        <v>9535</v>
      </c>
      <c r="H2488">
        <v>0</v>
      </c>
      <c r="I2488">
        <v>0</v>
      </c>
      <c r="J2488">
        <v>23</v>
      </c>
      <c r="K2488">
        <v>2</v>
      </c>
      <c r="L2488">
        <v>0</v>
      </c>
      <c r="M2488">
        <v>8450</v>
      </c>
      <c r="N2488" t="s">
        <v>1314</v>
      </c>
      <c r="O2488" t="s">
        <v>930</v>
      </c>
      <c r="Q2488" s="1">
        <v>13.008130081300813</v>
      </c>
      <c r="R2488">
        <v>16</v>
      </c>
    </row>
    <row r="2489" spans="1:18">
      <c r="A2489">
        <v>8451</v>
      </c>
      <c r="B2489">
        <v>1</v>
      </c>
      <c r="C2489">
        <v>0</v>
      </c>
      <c r="D2489" t="s">
        <v>1327</v>
      </c>
      <c r="E2489" t="s">
        <v>930</v>
      </c>
      <c r="F2489" t="s">
        <v>930</v>
      </c>
      <c r="G2489">
        <v>9535</v>
      </c>
      <c r="H2489">
        <v>0</v>
      </c>
      <c r="I2489">
        <v>0</v>
      </c>
      <c r="J2489">
        <v>23</v>
      </c>
      <c r="K2489">
        <v>2</v>
      </c>
      <c r="L2489">
        <v>0</v>
      </c>
      <c r="M2489">
        <v>8451</v>
      </c>
      <c r="N2489" t="s">
        <v>1328</v>
      </c>
      <c r="O2489" t="s">
        <v>930</v>
      </c>
      <c r="Q2489" s="1">
        <v>15.040650406504064</v>
      </c>
      <c r="R2489">
        <v>18.5</v>
      </c>
    </row>
    <row r="2490" spans="1:18">
      <c r="A2490">
        <v>8452</v>
      </c>
      <c r="B2490">
        <v>1</v>
      </c>
      <c r="C2490">
        <v>0</v>
      </c>
      <c r="D2490" t="s">
        <v>1305</v>
      </c>
      <c r="E2490" t="s">
        <v>930</v>
      </c>
      <c r="F2490" t="s">
        <v>930</v>
      </c>
      <c r="G2490">
        <v>9535</v>
      </c>
      <c r="H2490">
        <v>0</v>
      </c>
      <c r="I2490">
        <v>0</v>
      </c>
      <c r="J2490">
        <v>23</v>
      </c>
      <c r="K2490">
        <v>2</v>
      </c>
      <c r="L2490">
        <v>0</v>
      </c>
      <c r="M2490">
        <v>8452</v>
      </c>
      <c r="N2490" t="s">
        <v>1306</v>
      </c>
      <c r="O2490" t="s">
        <v>930</v>
      </c>
      <c r="Q2490" s="1">
        <v>29.268292682926827</v>
      </c>
      <c r="R2490">
        <v>36</v>
      </c>
    </row>
    <row r="2491" spans="1:18">
      <c r="A2491">
        <v>8453</v>
      </c>
      <c r="B2491">
        <v>1</v>
      </c>
      <c r="C2491">
        <v>0</v>
      </c>
      <c r="D2491" t="s">
        <v>1908</v>
      </c>
      <c r="E2491" t="s">
        <v>930</v>
      </c>
      <c r="F2491" t="s">
        <v>930</v>
      </c>
      <c r="G2491">
        <v>9535</v>
      </c>
      <c r="H2491">
        <v>0</v>
      </c>
      <c r="I2491">
        <v>0</v>
      </c>
      <c r="J2491">
        <v>23</v>
      </c>
      <c r="K2491">
        <v>2</v>
      </c>
      <c r="L2491">
        <v>0</v>
      </c>
      <c r="M2491">
        <v>8453</v>
      </c>
      <c r="N2491" t="s">
        <v>1909</v>
      </c>
      <c r="O2491" t="s">
        <v>930</v>
      </c>
      <c r="Q2491" s="1">
        <v>12.601626016260163</v>
      </c>
      <c r="R2491">
        <v>15.5</v>
      </c>
    </row>
    <row r="2492" spans="1:18">
      <c r="A2492">
        <v>8454</v>
      </c>
      <c r="B2492">
        <v>1</v>
      </c>
      <c r="C2492">
        <v>0</v>
      </c>
      <c r="D2492" t="s">
        <v>1898</v>
      </c>
      <c r="E2492" t="s">
        <v>930</v>
      </c>
      <c r="F2492" t="s">
        <v>930</v>
      </c>
      <c r="G2492">
        <v>9535</v>
      </c>
      <c r="H2492">
        <v>0</v>
      </c>
      <c r="I2492">
        <v>0</v>
      </c>
      <c r="J2492">
        <v>23</v>
      </c>
      <c r="K2492">
        <v>2</v>
      </c>
      <c r="L2492">
        <v>0</v>
      </c>
      <c r="M2492">
        <v>8454</v>
      </c>
      <c r="N2492" t="s">
        <v>1899</v>
      </c>
      <c r="O2492" t="s">
        <v>930</v>
      </c>
      <c r="Q2492" s="1">
        <v>4.4715447154471537</v>
      </c>
      <c r="R2492">
        <v>5.5</v>
      </c>
    </row>
    <row r="2493" spans="1:18">
      <c r="A2493">
        <v>8455</v>
      </c>
      <c r="B2493">
        <v>1</v>
      </c>
      <c r="C2493">
        <v>0</v>
      </c>
      <c r="D2493" t="s">
        <v>1890</v>
      </c>
      <c r="E2493" t="s">
        <v>930</v>
      </c>
      <c r="F2493" t="s">
        <v>930</v>
      </c>
      <c r="G2493">
        <v>9535</v>
      </c>
      <c r="H2493">
        <v>0</v>
      </c>
      <c r="I2493">
        <v>0</v>
      </c>
      <c r="J2493">
        <v>23</v>
      </c>
      <c r="K2493">
        <v>2</v>
      </c>
      <c r="L2493">
        <v>0</v>
      </c>
      <c r="M2493">
        <v>8455</v>
      </c>
      <c r="N2493" t="s">
        <v>1891</v>
      </c>
      <c r="O2493" t="s">
        <v>930</v>
      </c>
      <c r="Q2493" s="1">
        <v>16.260162601626018</v>
      </c>
      <c r="R2493">
        <v>20</v>
      </c>
    </row>
    <row r="2494" spans="1:18">
      <c r="A2494">
        <v>8456</v>
      </c>
      <c r="B2494">
        <v>1</v>
      </c>
      <c r="C2494">
        <v>0</v>
      </c>
      <c r="D2494" t="s">
        <v>1918</v>
      </c>
      <c r="E2494" t="s">
        <v>930</v>
      </c>
      <c r="F2494" t="s">
        <v>930</v>
      </c>
      <c r="G2494">
        <v>9535</v>
      </c>
      <c r="H2494">
        <v>0</v>
      </c>
      <c r="I2494">
        <v>0</v>
      </c>
      <c r="J2494">
        <v>23</v>
      </c>
      <c r="K2494">
        <v>2</v>
      </c>
      <c r="L2494">
        <v>0</v>
      </c>
      <c r="M2494">
        <v>8456</v>
      </c>
      <c r="N2494" t="s">
        <v>1919</v>
      </c>
      <c r="O2494" t="s">
        <v>930</v>
      </c>
      <c r="Q2494" s="1">
        <v>0.81300813008130002</v>
      </c>
      <c r="R2494">
        <v>1</v>
      </c>
    </row>
    <row r="2495" spans="1:18">
      <c r="A2495">
        <v>8457</v>
      </c>
      <c r="B2495">
        <v>1</v>
      </c>
      <c r="C2495">
        <v>0</v>
      </c>
      <c r="D2495" t="s">
        <v>6675</v>
      </c>
      <c r="E2495" t="s">
        <v>930</v>
      </c>
      <c r="F2495" t="s">
        <v>930</v>
      </c>
      <c r="G2495">
        <v>9535</v>
      </c>
      <c r="H2495">
        <v>0</v>
      </c>
      <c r="I2495">
        <v>0</v>
      </c>
      <c r="J2495">
        <v>23</v>
      </c>
      <c r="K2495">
        <v>2</v>
      </c>
      <c r="L2495">
        <v>1</v>
      </c>
      <c r="M2495">
        <v>8457</v>
      </c>
      <c r="N2495" t="s">
        <v>6676</v>
      </c>
      <c r="O2495" t="s">
        <v>930</v>
      </c>
      <c r="Q2495" s="1">
        <v>12.601626016260163</v>
      </c>
      <c r="R2495">
        <v>15.5</v>
      </c>
    </row>
    <row r="2496" spans="1:18">
      <c r="A2496">
        <v>8458</v>
      </c>
      <c r="B2496">
        <v>1</v>
      </c>
      <c r="C2496">
        <v>0</v>
      </c>
      <c r="D2496" t="s">
        <v>772</v>
      </c>
      <c r="E2496" t="s">
        <v>930</v>
      </c>
      <c r="F2496" t="s">
        <v>5031</v>
      </c>
      <c r="G2496">
        <v>9331</v>
      </c>
      <c r="H2496">
        <v>0</v>
      </c>
      <c r="I2496">
        <v>0</v>
      </c>
      <c r="J2496">
        <v>23</v>
      </c>
      <c r="K2496">
        <v>2</v>
      </c>
      <c r="L2496">
        <v>0</v>
      </c>
      <c r="M2496">
        <v>8458</v>
      </c>
      <c r="N2496" t="s">
        <v>7921</v>
      </c>
      <c r="O2496" t="s">
        <v>930</v>
      </c>
      <c r="Q2496" s="1">
        <v>482.92682926829269</v>
      </c>
      <c r="R2496">
        <v>594</v>
      </c>
    </row>
    <row r="2497" spans="1:18">
      <c r="A2497">
        <v>8459</v>
      </c>
      <c r="B2497">
        <v>1</v>
      </c>
      <c r="C2497">
        <v>0</v>
      </c>
      <c r="D2497" t="s">
        <v>48</v>
      </c>
      <c r="E2497" t="s">
        <v>930</v>
      </c>
      <c r="F2497" t="s">
        <v>5036</v>
      </c>
      <c r="G2497">
        <v>9331</v>
      </c>
      <c r="H2497">
        <v>0</v>
      </c>
      <c r="I2497">
        <v>0</v>
      </c>
      <c r="J2497">
        <v>23</v>
      </c>
      <c r="K2497">
        <v>2</v>
      </c>
      <c r="L2497">
        <v>0</v>
      </c>
      <c r="M2497">
        <v>8459</v>
      </c>
      <c r="N2497" t="s">
        <v>7922</v>
      </c>
      <c r="O2497" t="s">
        <v>930</v>
      </c>
      <c r="Q2497" s="1">
        <v>435.77235772357722</v>
      </c>
      <c r="R2497">
        <v>536</v>
      </c>
    </row>
    <row r="2498" spans="1:18">
      <c r="A2498">
        <v>8460</v>
      </c>
      <c r="B2498">
        <v>1</v>
      </c>
      <c r="C2498">
        <v>0</v>
      </c>
      <c r="D2498" t="s">
        <v>3023</v>
      </c>
      <c r="E2498" t="s">
        <v>930</v>
      </c>
      <c r="F2498" t="s">
        <v>930</v>
      </c>
      <c r="G2498">
        <v>8880</v>
      </c>
      <c r="H2498">
        <v>0</v>
      </c>
      <c r="I2498">
        <v>0</v>
      </c>
      <c r="J2498">
        <v>23</v>
      </c>
      <c r="K2498">
        <v>2</v>
      </c>
      <c r="L2498">
        <v>1</v>
      </c>
      <c r="M2498">
        <v>8460</v>
      </c>
      <c r="N2498" t="s">
        <v>3024</v>
      </c>
      <c r="O2498" t="s">
        <v>930</v>
      </c>
      <c r="Q2498" s="1">
        <v>1382.1138211382113</v>
      </c>
      <c r="R2498">
        <v>1700</v>
      </c>
    </row>
    <row r="2499" spans="1:18">
      <c r="A2499">
        <v>8461</v>
      </c>
      <c r="B2499">
        <v>1</v>
      </c>
      <c r="C2499">
        <v>0</v>
      </c>
      <c r="D2499" t="s">
        <v>7203</v>
      </c>
      <c r="E2499" t="s">
        <v>930</v>
      </c>
      <c r="F2499" t="s">
        <v>930</v>
      </c>
      <c r="G2499">
        <v>9535</v>
      </c>
      <c r="H2499">
        <v>0</v>
      </c>
      <c r="I2499">
        <v>0</v>
      </c>
      <c r="J2499">
        <v>23</v>
      </c>
      <c r="K2499">
        <v>2</v>
      </c>
      <c r="L2499">
        <v>1</v>
      </c>
      <c r="M2499">
        <v>8461</v>
      </c>
      <c r="N2499" t="s">
        <v>7204</v>
      </c>
      <c r="O2499" t="s">
        <v>930</v>
      </c>
      <c r="Q2499" s="1">
        <v>735.77235772357722</v>
      </c>
      <c r="R2499">
        <v>905</v>
      </c>
    </row>
    <row r="2500" spans="1:18">
      <c r="A2500">
        <v>8462</v>
      </c>
      <c r="B2500">
        <v>1</v>
      </c>
      <c r="C2500">
        <v>0</v>
      </c>
      <c r="D2500" t="s">
        <v>2172</v>
      </c>
      <c r="E2500" t="s">
        <v>930</v>
      </c>
      <c r="F2500" t="s">
        <v>930</v>
      </c>
      <c r="G2500">
        <v>9535</v>
      </c>
      <c r="H2500">
        <v>0</v>
      </c>
      <c r="I2500">
        <v>0</v>
      </c>
      <c r="J2500">
        <v>23</v>
      </c>
      <c r="K2500">
        <v>2</v>
      </c>
      <c r="L2500">
        <v>0</v>
      </c>
      <c r="M2500">
        <v>8462</v>
      </c>
      <c r="N2500" t="s">
        <v>2173</v>
      </c>
      <c r="O2500" t="s">
        <v>930</v>
      </c>
      <c r="Q2500" s="1">
        <v>203.25203252032523</v>
      </c>
      <c r="R2500">
        <v>250</v>
      </c>
    </row>
    <row r="2501" spans="1:18">
      <c r="A2501">
        <v>8463</v>
      </c>
      <c r="B2501">
        <v>1</v>
      </c>
      <c r="C2501">
        <v>0</v>
      </c>
      <c r="D2501" t="s">
        <v>2159</v>
      </c>
      <c r="E2501" t="s">
        <v>930</v>
      </c>
      <c r="F2501" t="s">
        <v>930</v>
      </c>
      <c r="G2501">
        <v>9535</v>
      </c>
      <c r="H2501">
        <v>0</v>
      </c>
      <c r="I2501">
        <v>0</v>
      </c>
      <c r="J2501">
        <v>23</v>
      </c>
      <c r="K2501">
        <v>2</v>
      </c>
      <c r="L2501">
        <v>0</v>
      </c>
      <c r="M2501">
        <v>8463</v>
      </c>
      <c r="N2501" t="s">
        <v>2160</v>
      </c>
      <c r="O2501" t="s">
        <v>930</v>
      </c>
      <c r="Q2501" s="1">
        <v>273.17073170731709</v>
      </c>
      <c r="R2501">
        <v>336</v>
      </c>
    </row>
    <row r="2502" spans="1:18">
      <c r="A2502">
        <v>8464</v>
      </c>
      <c r="B2502">
        <v>1</v>
      </c>
      <c r="C2502">
        <v>0</v>
      </c>
      <c r="D2502" t="s">
        <v>2157</v>
      </c>
      <c r="E2502" t="s">
        <v>930</v>
      </c>
      <c r="F2502" t="s">
        <v>930</v>
      </c>
      <c r="G2502">
        <v>9535</v>
      </c>
      <c r="H2502">
        <v>0</v>
      </c>
      <c r="I2502">
        <v>0</v>
      </c>
      <c r="J2502">
        <v>23</v>
      </c>
      <c r="K2502">
        <v>2</v>
      </c>
      <c r="L2502">
        <v>0</v>
      </c>
      <c r="M2502">
        <v>8464</v>
      </c>
      <c r="N2502" t="s">
        <v>2158</v>
      </c>
      <c r="O2502" t="s">
        <v>930</v>
      </c>
      <c r="Q2502" s="1">
        <v>504.0650406504065</v>
      </c>
      <c r="R2502">
        <v>620</v>
      </c>
    </row>
    <row r="2503" spans="1:18">
      <c r="A2503">
        <v>8465</v>
      </c>
      <c r="B2503">
        <v>1</v>
      </c>
      <c r="C2503">
        <v>0</v>
      </c>
      <c r="D2503" t="s">
        <v>2347</v>
      </c>
      <c r="E2503" t="s">
        <v>930</v>
      </c>
      <c r="F2503" t="s">
        <v>930</v>
      </c>
      <c r="G2503">
        <v>9535</v>
      </c>
      <c r="H2503">
        <v>0</v>
      </c>
      <c r="I2503">
        <v>0</v>
      </c>
      <c r="J2503">
        <v>23</v>
      </c>
      <c r="K2503">
        <v>2</v>
      </c>
      <c r="L2503">
        <v>0</v>
      </c>
      <c r="M2503">
        <v>8465</v>
      </c>
      <c r="N2503" t="s">
        <v>2348</v>
      </c>
      <c r="O2503" t="s">
        <v>930</v>
      </c>
      <c r="Q2503" s="1">
        <v>1423.5772357723577</v>
      </c>
      <c r="R2503">
        <v>1751</v>
      </c>
    </row>
    <row r="2504" spans="1:18">
      <c r="A2504">
        <v>8466</v>
      </c>
      <c r="B2504">
        <v>1</v>
      </c>
      <c r="C2504">
        <v>1</v>
      </c>
      <c r="D2504" t="s">
        <v>3168</v>
      </c>
      <c r="E2504" t="s">
        <v>930</v>
      </c>
      <c r="F2504" t="s">
        <v>930</v>
      </c>
      <c r="G2504">
        <v>8880</v>
      </c>
      <c r="H2504">
        <v>0</v>
      </c>
      <c r="I2504">
        <v>0</v>
      </c>
      <c r="J2504">
        <v>23</v>
      </c>
      <c r="K2504">
        <v>2</v>
      </c>
      <c r="L2504">
        <v>1</v>
      </c>
      <c r="M2504">
        <v>8466</v>
      </c>
      <c r="N2504" t="s">
        <v>3169</v>
      </c>
      <c r="O2504" t="s">
        <v>930</v>
      </c>
      <c r="Q2504" s="1">
        <v>118.69918699186992</v>
      </c>
      <c r="R2504">
        <v>146</v>
      </c>
    </row>
    <row r="2505" spans="1:18">
      <c r="A2505">
        <v>8467</v>
      </c>
      <c r="B2505">
        <v>1</v>
      </c>
      <c r="C2505">
        <v>1</v>
      </c>
      <c r="D2505" t="s">
        <v>3164</v>
      </c>
      <c r="E2505" t="s">
        <v>930</v>
      </c>
      <c r="F2505" t="s">
        <v>930</v>
      </c>
      <c r="G2505">
        <v>8880</v>
      </c>
      <c r="H2505">
        <v>0</v>
      </c>
      <c r="I2505">
        <v>0</v>
      </c>
      <c r="J2505">
        <v>23</v>
      </c>
      <c r="K2505">
        <v>2</v>
      </c>
      <c r="L2505">
        <v>1</v>
      </c>
      <c r="M2505">
        <v>8467</v>
      </c>
      <c r="N2505" t="s">
        <v>3165</v>
      </c>
      <c r="O2505" t="s">
        <v>930</v>
      </c>
      <c r="Q2505" s="1">
        <v>143.08943089430895</v>
      </c>
      <c r="R2505">
        <v>176</v>
      </c>
    </row>
    <row r="2506" spans="1:18">
      <c r="A2506">
        <v>8468</v>
      </c>
      <c r="B2506">
        <v>1</v>
      </c>
      <c r="C2506">
        <v>1</v>
      </c>
      <c r="D2506" t="s">
        <v>3166</v>
      </c>
      <c r="E2506" t="s">
        <v>930</v>
      </c>
      <c r="F2506" t="s">
        <v>930</v>
      </c>
      <c r="G2506">
        <v>8880</v>
      </c>
      <c r="H2506">
        <v>0</v>
      </c>
      <c r="I2506">
        <v>0</v>
      </c>
      <c r="J2506">
        <v>23</v>
      </c>
      <c r="K2506">
        <v>2</v>
      </c>
      <c r="L2506">
        <v>1</v>
      </c>
      <c r="M2506">
        <v>8468</v>
      </c>
      <c r="N2506" t="s">
        <v>3167</v>
      </c>
      <c r="O2506" t="s">
        <v>930</v>
      </c>
      <c r="Q2506" s="1">
        <v>117.07317073170731</v>
      </c>
      <c r="R2506">
        <v>144</v>
      </c>
    </row>
    <row r="2507" spans="1:18">
      <c r="A2507">
        <v>8469</v>
      </c>
      <c r="B2507">
        <v>1</v>
      </c>
      <c r="C2507">
        <v>0</v>
      </c>
      <c r="D2507" t="s">
        <v>7123</v>
      </c>
      <c r="E2507" t="s">
        <v>930</v>
      </c>
      <c r="F2507" t="s">
        <v>930</v>
      </c>
      <c r="G2507">
        <v>9535</v>
      </c>
      <c r="H2507">
        <v>0</v>
      </c>
      <c r="I2507">
        <v>0</v>
      </c>
      <c r="J2507">
        <v>23</v>
      </c>
      <c r="K2507">
        <v>2</v>
      </c>
      <c r="L2507">
        <v>0</v>
      </c>
      <c r="M2507">
        <v>8469</v>
      </c>
      <c r="N2507" t="s">
        <v>8801</v>
      </c>
      <c r="O2507" t="s">
        <v>930</v>
      </c>
      <c r="Q2507" s="1">
        <v>4.8780487804878039</v>
      </c>
      <c r="R2507">
        <v>6</v>
      </c>
    </row>
    <row r="2508" spans="1:18">
      <c r="A2508">
        <v>8470</v>
      </c>
      <c r="B2508">
        <v>1</v>
      </c>
      <c r="C2508">
        <v>0</v>
      </c>
      <c r="D2508" t="s">
        <v>2</v>
      </c>
      <c r="E2508" t="s">
        <v>930</v>
      </c>
      <c r="F2508" t="s">
        <v>4987</v>
      </c>
      <c r="G2508">
        <v>9318</v>
      </c>
      <c r="H2508">
        <v>0</v>
      </c>
      <c r="I2508">
        <v>0</v>
      </c>
      <c r="J2508">
        <v>23</v>
      </c>
      <c r="K2508">
        <v>2</v>
      </c>
      <c r="L2508">
        <v>0</v>
      </c>
      <c r="M2508">
        <v>8470</v>
      </c>
      <c r="N2508" t="s">
        <v>9115</v>
      </c>
      <c r="O2508" t="s">
        <v>930</v>
      </c>
      <c r="Q2508" s="1">
        <v>479.67479674796749</v>
      </c>
      <c r="R2508">
        <v>590</v>
      </c>
    </row>
    <row r="2509" spans="1:18">
      <c r="A2509">
        <v>8471</v>
      </c>
      <c r="B2509">
        <v>1</v>
      </c>
      <c r="C2509">
        <v>0</v>
      </c>
      <c r="D2509" t="s">
        <v>4996</v>
      </c>
      <c r="E2509" t="s">
        <v>930</v>
      </c>
      <c r="F2509" t="s">
        <v>4997</v>
      </c>
      <c r="G2509">
        <v>9319</v>
      </c>
      <c r="H2509">
        <v>0</v>
      </c>
      <c r="I2509">
        <v>0</v>
      </c>
      <c r="J2509">
        <v>23</v>
      </c>
      <c r="K2509">
        <v>2</v>
      </c>
      <c r="L2509">
        <v>0</v>
      </c>
      <c r="M2509">
        <v>8471</v>
      </c>
      <c r="N2509" t="s">
        <v>9116</v>
      </c>
      <c r="O2509" t="s">
        <v>930</v>
      </c>
      <c r="Q2509" s="1">
        <v>2948.7804878048778</v>
      </c>
      <c r="R2509">
        <v>3627</v>
      </c>
    </row>
    <row r="2510" spans="1:18">
      <c r="A2510">
        <v>8472</v>
      </c>
      <c r="B2510">
        <v>1</v>
      </c>
      <c r="C2510">
        <v>0</v>
      </c>
      <c r="D2510" t="s">
        <v>6541</v>
      </c>
      <c r="E2510" t="s">
        <v>930</v>
      </c>
      <c r="F2510" t="s">
        <v>930</v>
      </c>
      <c r="G2510">
        <v>9535</v>
      </c>
      <c r="H2510">
        <v>0</v>
      </c>
      <c r="I2510">
        <v>0</v>
      </c>
      <c r="J2510">
        <v>23</v>
      </c>
      <c r="K2510">
        <v>2</v>
      </c>
      <c r="L2510">
        <v>0</v>
      </c>
      <c r="M2510">
        <v>8472</v>
      </c>
      <c r="N2510" t="s">
        <v>6542</v>
      </c>
      <c r="O2510" t="s">
        <v>930</v>
      </c>
      <c r="Q2510" s="1">
        <v>2.6910569105691051</v>
      </c>
      <c r="R2510">
        <v>3.31</v>
      </c>
    </row>
    <row r="2511" spans="1:18">
      <c r="A2511">
        <v>8473</v>
      </c>
      <c r="B2511">
        <v>1</v>
      </c>
      <c r="C2511">
        <v>0</v>
      </c>
      <c r="D2511" t="s">
        <v>6545</v>
      </c>
      <c r="E2511" t="s">
        <v>930</v>
      </c>
      <c r="F2511" t="s">
        <v>930</v>
      </c>
      <c r="G2511">
        <v>9535</v>
      </c>
      <c r="H2511">
        <v>0</v>
      </c>
      <c r="I2511">
        <v>0</v>
      </c>
      <c r="J2511">
        <v>23</v>
      </c>
      <c r="K2511">
        <v>2</v>
      </c>
      <c r="L2511">
        <v>0</v>
      </c>
      <c r="M2511">
        <v>8473</v>
      </c>
      <c r="N2511" t="s">
        <v>6546</v>
      </c>
      <c r="O2511" t="s">
        <v>930</v>
      </c>
      <c r="Q2511" s="1">
        <v>3.4715447154471542</v>
      </c>
      <c r="R2511">
        <v>4.2699999999999996</v>
      </c>
    </row>
    <row r="2512" spans="1:18">
      <c r="A2512">
        <v>8474</v>
      </c>
      <c r="B2512">
        <v>1</v>
      </c>
      <c r="C2512">
        <v>0</v>
      </c>
      <c r="D2512" t="s">
        <v>6543</v>
      </c>
      <c r="E2512" t="s">
        <v>930</v>
      </c>
      <c r="F2512" t="s">
        <v>930</v>
      </c>
      <c r="G2512">
        <v>9535</v>
      </c>
      <c r="H2512">
        <v>0</v>
      </c>
      <c r="I2512">
        <v>0</v>
      </c>
      <c r="J2512">
        <v>23</v>
      </c>
      <c r="K2512">
        <v>2</v>
      </c>
      <c r="L2512">
        <v>0</v>
      </c>
      <c r="M2512">
        <v>8474</v>
      </c>
      <c r="N2512" t="s">
        <v>6544</v>
      </c>
      <c r="O2512" t="s">
        <v>930</v>
      </c>
      <c r="Q2512" s="1">
        <v>2.8536585365853648</v>
      </c>
      <c r="R2512">
        <v>3.51</v>
      </c>
    </row>
    <row r="2513" spans="1:18">
      <c r="A2513">
        <v>8475</v>
      </c>
      <c r="B2513">
        <v>1</v>
      </c>
      <c r="C2513">
        <v>0</v>
      </c>
      <c r="D2513" t="s">
        <v>6551</v>
      </c>
      <c r="E2513" t="s">
        <v>930</v>
      </c>
      <c r="F2513" t="s">
        <v>930</v>
      </c>
      <c r="G2513">
        <v>9535</v>
      </c>
      <c r="H2513">
        <v>0</v>
      </c>
      <c r="I2513">
        <v>0</v>
      </c>
      <c r="J2513">
        <v>23</v>
      </c>
      <c r="K2513">
        <v>2</v>
      </c>
      <c r="L2513">
        <v>0</v>
      </c>
      <c r="M2513">
        <v>8475</v>
      </c>
      <c r="N2513" t="s">
        <v>6552</v>
      </c>
      <c r="O2513" t="s">
        <v>930</v>
      </c>
      <c r="Q2513" s="1">
        <v>16.260162601626018</v>
      </c>
      <c r="R2513">
        <v>20</v>
      </c>
    </row>
    <row r="2514" spans="1:18">
      <c r="A2514">
        <v>8476</v>
      </c>
      <c r="B2514">
        <v>1</v>
      </c>
      <c r="C2514">
        <v>0</v>
      </c>
      <c r="D2514" t="s">
        <v>6535</v>
      </c>
      <c r="E2514" t="s">
        <v>930</v>
      </c>
      <c r="F2514" t="s">
        <v>930</v>
      </c>
      <c r="G2514">
        <v>9535</v>
      </c>
      <c r="H2514">
        <v>0</v>
      </c>
      <c r="I2514">
        <v>0</v>
      </c>
      <c r="J2514">
        <v>23</v>
      </c>
      <c r="K2514">
        <v>2</v>
      </c>
      <c r="L2514">
        <v>0</v>
      </c>
      <c r="M2514">
        <v>8476</v>
      </c>
      <c r="N2514" t="s">
        <v>6536</v>
      </c>
      <c r="O2514" t="s">
        <v>930</v>
      </c>
      <c r="Q2514" s="1">
        <v>18.699186991869919</v>
      </c>
      <c r="R2514">
        <v>23</v>
      </c>
    </row>
    <row r="2515" spans="1:18">
      <c r="A2515">
        <v>8477</v>
      </c>
      <c r="B2515">
        <v>1</v>
      </c>
      <c r="C2515">
        <v>0</v>
      </c>
      <c r="D2515" t="s">
        <v>6549</v>
      </c>
      <c r="E2515" t="s">
        <v>930</v>
      </c>
      <c r="F2515" t="s">
        <v>930</v>
      </c>
      <c r="G2515">
        <v>9535</v>
      </c>
      <c r="H2515">
        <v>0</v>
      </c>
      <c r="I2515">
        <v>0</v>
      </c>
      <c r="J2515">
        <v>23</v>
      </c>
      <c r="K2515">
        <v>2</v>
      </c>
      <c r="L2515">
        <v>0</v>
      </c>
      <c r="M2515">
        <v>8477</v>
      </c>
      <c r="N2515" t="s">
        <v>6550</v>
      </c>
      <c r="O2515" t="s">
        <v>930</v>
      </c>
      <c r="Q2515" s="1">
        <v>135.77235772357724</v>
      </c>
      <c r="R2515">
        <v>167</v>
      </c>
    </row>
    <row r="2516" spans="1:18">
      <c r="A2516">
        <v>8478</v>
      </c>
      <c r="B2516">
        <v>1</v>
      </c>
      <c r="C2516">
        <v>0</v>
      </c>
      <c r="D2516" t="s">
        <v>6493</v>
      </c>
      <c r="E2516" t="s">
        <v>930</v>
      </c>
      <c r="F2516" t="s">
        <v>930</v>
      </c>
      <c r="G2516">
        <v>9535</v>
      </c>
      <c r="H2516">
        <v>0</v>
      </c>
      <c r="I2516">
        <v>0</v>
      </c>
      <c r="J2516">
        <v>23</v>
      </c>
      <c r="K2516">
        <v>2</v>
      </c>
      <c r="L2516">
        <v>0</v>
      </c>
      <c r="M2516">
        <v>8478</v>
      </c>
      <c r="N2516" t="s">
        <v>6494</v>
      </c>
      <c r="O2516" t="s">
        <v>930</v>
      </c>
      <c r="Q2516" s="1">
        <v>284.55284552845529</v>
      </c>
      <c r="R2516">
        <v>350</v>
      </c>
    </row>
    <row r="2517" spans="1:18">
      <c r="A2517">
        <v>8479</v>
      </c>
      <c r="B2517">
        <v>1</v>
      </c>
      <c r="C2517">
        <v>0</v>
      </c>
      <c r="D2517" t="s">
        <v>6495</v>
      </c>
      <c r="E2517" t="s">
        <v>930</v>
      </c>
      <c r="F2517" t="s">
        <v>930</v>
      </c>
      <c r="G2517">
        <v>9535</v>
      </c>
      <c r="H2517">
        <v>0</v>
      </c>
      <c r="I2517">
        <v>0</v>
      </c>
      <c r="J2517">
        <v>23</v>
      </c>
      <c r="K2517">
        <v>2</v>
      </c>
      <c r="L2517">
        <v>0</v>
      </c>
      <c r="M2517">
        <v>8479</v>
      </c>
      <c r="N2517" t="s">
        <v>6496</v>
      </c>
      <c r="O2517" t="s">
        <v>930</v>
      </c>
      <c r="Q2517" s="1">
        <v>27.64227642276423</v>
      </c>
      <c r="R2517">
        <v>34</v>
      </c>
    </row>
    <row r="2518" spans="1:18">
      <c r="A2518">
        <v>8480</v>
      </c>
      <c r="B2518">
        <v>1</v>
      </c>
      <c r="C2518">
        <v>0</v>
      </c>
      <c r="D2518" t="s">
        <v>1044</v>
      </c>
      <c r="E2518" t="s">
        <v>930</v>
      </c>
      <c r="F2518" t="s">
        <v>930</v>
      </c>
      <c r="G2518">
        <v>8880</v>
      </c>
      <c r="H2518">
        <v>0</v>
      </c>
      <c r="I2518">
        <v>0</v>
      </c>
      <c r="J2518">
        <v>23</v>
      </c>
      <c r="K2518">
        <v>2</v>
      </c>
      <c r="L2518">
        <v>1</v>
      </c>
      <c r="M2518">
        <v>8480</v>
      </c>
      <c r="N2518" t="s">
        <v>1045</v>
      </c>
      <c r="O2518" t="s">
        <v>930</v>
      </c>
      <c r="Q2518" s="1">
        <v>568.29268292682923</v>
      </c>
      <c r="R2518">
        <v>699</v>
      </c>
    </row>
    <row r="2519" spans="1:18">
      <c r="A2519">
        <v>8481</v>
      </c>
      <c r="B2519">
        <v>1</v>
      </c>
      <c r="C2519">
        <v>0</v>
      </c>
      <c r="D2519" t="s">
        <v>1018</v>
      </c>
      <c r="E2519" t="s">
        <v>930</v>
      </c>
      <c r="F2519" t="s">
        <v>930</v>
      </c>
      <c r="G2519">
        <v>8880</v>
      </c>
      <c r="H2519">
        <v>0</v>
      </c>
      <c r="I2519">
        <v>0</v>
      </c>
      <c r="J2519">
        <v>23</v>
      </c>
      <c r="K2519">
        <v>2</v>
      </c>
      <c r="L2519">
        <v>1</v>
      </c>
      <c r="M2519">
        <v>8481</v>
      </c>
      <c r="N2519" t="s">
        <v>1019</v>
      </c>
      <c r="O2519" t="s">
        <v>930</v>
      </c>
      <c r="Q2519" s="1">
        <v>772.35772357723567</v>
      </c>
      <c r="R2519">
        <v>950</v>
      </c>
    </row>
    <row r="2520" spans="1:18">
      <c r="A2520">
        <v>8482</v>
      </c>
      <c r="B2520">
        <v>1</v>
      </c>
      <c r="C2520">
        <v>0</v>
      </c>
      <c r="D2520" t="s">
        <v>1825</v>
      </c>
      <c r="E2520" t="s">
        <v>930</v>
      </c>
      <c r="F2520" t="s">
        <v>930</v>
      </c>
      <c r="G2520">
        <v>9535</v>
      </c>
      <c r="H2520">
        <v>0</v>
      </c>
      <c r="I2520">
        <v>0</v>
      </c>
      <c r="J2520">
        <v>23</v>
      </c>
      <c r="K2520">
        <v>2</v>
      </c>
      <c r="L2520">
        <v>0</v>
      </c>
      <c r="M2520">
        <v>8482</v>
      </c>
      <c r="N2520" t="s">
        <v>1826</v>
      </c>
      <c r="O2520" t="s">
        <v>930</v>
      </c>
      <c r="Q2520" s="1">
        <v>22.040650406504064</v>
      </c>
      <c r="R2520">
        <v>27.11</v>
      </c>
    </row>
    <row r="2521" spans="1:18">
      <c r="A2521">
        <v>8483</v>
      </c>
      <c r="B2521">
        <v>1</v>
      </c>
      <c r="C2521">
        <v>0</v>
      </c>
      <c r="D2521" t="s">
        <v>626</v>
      </c>
      <c r="E2521" t="s">
        <v>930</v>
      </c>
      <c r="F2521" t="s">
        <v>8766</v>
      </c>
      <c r="G2521">
        <v>9334</v>
      </c>
      <c r="H2521">
        <v>0</v>
      </c>
      <c r="I2521">
        <v>0</v>
      </c>
      <c r="J2521">
        <v>23</v>
      </c>
      <c r="K2521">
        <v>2</v>
      </c>
      <c r="L2521">
        <v>0</v>
      </c>
      <c r="M2521">
        <v>8483</v>
      </c>
      <c r="N2521" t="s">
        <v>629</v>
      </c>
      <c r="O2521" t="s">
        <v>930</v>
      </c>
      <c r="Q2521" s="1">
        <v>45.121951219512191</v>
      </c>
      <c r="R2521">
        <v>55.5</v>
      </c>
    </row>
    <row r="2522" spans="1:18">
      <c r="A2522">
        <v>8484</v>
      </c>
      <c r="B2522">
        <v>1</v>
      </c>
      <c r="C2522">
        <v>0</v>
      </c>
      <c r="D2522" t="s">
        <v>628</v>
      </c>
      <c r="E2522" t="s">
        <v>930</v>
      </c>
      <c r="F2522" t="s">
        <v>8767</v>
      </c>
      <c r="G2522">
        <v>9334</v>
      </c>
      <c r="H2522">
        <v>0</v>
      </c>
      <c r="I2522">
        <v>0</v>
      </c>
      <c r="J2522">
        <v>23</v>
      </c>
      <c r="K2522">
        <v>2</v>
      </c>
      <c r="L2522">
        <v>0</v>
      </c>
      <c r="M2522">
        <v>8484</v>
      </c>
      <c r="N2522" t="s">
        <v>631</v>
      </c>
      <c r="O2522" t="s">
        <v>930</v>
      </c>
      <c r="Q2522" s="1">
        <v>121.95121951219512</v>
      </c>
      <c r="R2522">
        <v>150</v>
      </c>
    </row>
    <row r="2523" spans="1:18">
      <c r="A2523">
        <v>8485</v>
      </c>
      <c r="B2523">
        <v>1</v>
      </c>
      <c r="C2523">
        <v>0</v>
      </c>
      <c r="D2523" t="s">
        <v>2429</v>
      </c>
      <c r="E2523" t="s">
        <v>930</v>
      </c>
      <c r="F2523" t="s">
        <v>930</v>
      </c>
      <c r="G2523">
        <v>3023</v>
      </c>
      <c r="H2523">
        <v>0</v>
      </c>
      <c r="I2523">
        <v>0</v>
      </c>
      <c r="J2523">
        <v>23</v>
      </c>
      <c r="K2523">
        <v>2</v>
      </c>
      <c r="L2523">
        <v>1</v>
      </c>
      <c r="M2523">
        <v>8485</v>
      </c>
      <c r="N2523" t="s">
        <v>2430</v>
      </c>
      <c r="O2523" t="s">
        <v>930</v>
      </c>
      <c r="Q2523" s="1">
        <v>0</v>
      </c>
      <c r="R2523">
        <v>0</v>
      </c>
    </row>
    <row r="2524" spans="1:18">
      <c r="A2524">
        <v>8486</v>
      </c>
      <c r="B2524">
        <v>1</v>
      </c>
      <c r="C2524">
        <v>0</v>
      </c>
      <c r="D2524" t="s">
        <v>842</v>
      </c>
      <c r="E2524" t="s">
        <v>930</v>
      </c>
      <c r="F2524" t="s">
        <v>4972</v>
      </c>
      <c r="G2524">
        <v>9318</v>
      </c>
      <c r="H2524">
        <v>0</v>
      </c>
      <c r="I2524">
        <v>0</v>
      </c>
      <c r="J2524">
        <v>23</v>
      </c>
      <c r="K2524">
        <v>2</v>
      </c>
      <c r="L2524">
        <v>0</v>
      </c>
      <c r="M2524">
        <v>8486</v>
      </c>
      <c r="N2524" t="s">
        <v>9117</v>
      </c>
      <c r="O2524" t="s">
        <v>930</v>
      </c>
      <c r="Q2524" s="1">
        <v>52.845528455284551</v>
      </c>
      <c r="R2524">
        <v>65</v>
      </c>
    </row>
    <row r="2525" spans="1:18">
      <c r="A2525">
        <v>8487</v>
      </c>
      <c r="B2525">
        <v>1</v>
      </c>
      <c r="C2525">
        <v>0</v>
      </c>
      <c r="D2525" t="s">
        <v>0</v>
      </c>
      <c r="E2525" t="s">
        <v>930</v>
      </c>
      <c r="F2525" t="s">
        <v>4973</v>
      </c>
      <c r="G2525">
        <v>9318</v>
      </c>
      <c r="H2525">
        <v>0</v>
      </c>
      <c r="I2525">
        <v>0</v>
      </c>
      <c r="J2525">
        <v>23</v>
      </c>
      <c r="K2525">
        <v>2</v>
      </c>
      <c r="L2525">
        <v>0</v>
      </c>
      <c r="M2525">
        <v>8487</v>
      </c>
      <c r="N2525" t="s">
        <v>9118</v>
      </c>
      <c r="O2525" t="s">
        <v>930</v>
      </c>
      <c r="Q2525" s="1">
        <v>73.170731707317074</v>
      </c>
      <c r="R2525">
        <v>90</v>
      </c>
    </row>
    <row r="2526" spans="1:18">
      <c r="A2526">
        <v>8488</v>
      </c>
      <c r="B2526">
        <v>1</v>
      </c>
      <c r="C2526">
        <v>0</v>
      </c>
      <c r="D2526" t="s">
        <v>1</v>
      </c>
      <c r="E2526" t="s">
        <v>930</v>
      </c>
      <c r="F2526" t="s">
        <v>4975</v>
      </c>
      <c r="G2526">
        <v>9318</v>
      </c>
      <c r="H2526">
        <v>0</v>
      </c>
      <c r="I2526">
        <v>0</v>
      </c>
      <c r="J2526">
        <v>23</v>
      </c>
      <c r="K2526">
        <v>2</v>
      </c>
      <c r="L2526">
        <v>0</v>
      </c>
      <c r="M2526">
        <v>8488</v>
      </c>
      <c r="N2526" t="s">
        <v>9179</v>
      </c>
      <c r="O2526" t="s">
        <v>930</v>
      </c>
      <c r="Q2526" s="1">
        <v>97.560975609756099</v>
      </c>
      <c r="R2526">
        <v>120</v>
      </c>
    </row>
    <row r="2527" spans="1:18">
      <c r="A2527">
        <v>8489</v>
      </c>
      <c r="B2527">
        <v>1</v>
      </c>
      <c r="C2527">
        <v>0</v>
      </c>
      <c r="D2527" t="s">
        <v>1904</v>
      </c>
      <c r="E2527" t="s">
        <v>930</v>
      </c>
      <c r="F2527" t="s">
        <v>930</v>
      </c>
      <c r="G2527">
        <v>9535</v>
      </c>
      <c r="H2527">
        <v>0</v>
      </c>
      <c r="I2527">
        <v>0</v>
      </c>
      <c r="J2527">
        <v>23</v>
      </c>
      <c r="K2527">
        <v>2</v>
      </c>
      <c r="L2527">
        <v>1</v>
      </c>
      <c r="M2527">
        <v>8489</v>
      </c>
      <c r="N2527" t="s">
        <v>1905</v>
      </c>
      <c r="O2527" t="s">
        <v>930</v>
      </c>
      <c r="Q2527" s="1">
        <v>46.341463414634141</v>
      </c>
      <c r="R2527">
        <v>57</v>
      </c>
    </row>
    <row r="2528" spans="1:18">
      <c r="A2528">
        <v>8490</v>
      </c>
      <c r="B2528">
        <v>1</v>
      </c>
      <c r="C2528">
        <v>0</v>
      </c>
      <c r="D2528" t="s">
        <v>1920</v>
      </c>
      <c r="E2528" t="s">
        <v>930</v>
      </c>
      <c r="F2528" t="s">
        <v>930</v>
      </c>
      <c r="G2528">
        <v>9535</v>
      </c>
      <c r="H2528">
        <v>0</v>
      </c>
      <c r="I2528">
        <v>0</v>
      </c>
      <c r="J2528">
        <v>23</v>
      </c>
      <c r="K2528">
        <v>2</v>
      </c>
      <c r="L2528">
        <v>1</v>
      </c>
      <c r="M2528">
        <v>8490</v>
      </c>
      <c r="N2528" t="s">
        <v>1921</v>
      </c>
      <c r="O2528" t="s">
        <v>930</v>
      </c>
      <c r="Q2528" s="1">
        <v>138.21138211382114</v>
      </c>
      <c r="R2528">
        <v>170</v>
      </c>
    </row>
    <row r="2529" spans="1:18">
      <c r="A2529">
        <v>8491</v>
      </c>
      <c r="B2529">
        <v>0</v>
      </c>
      <c r="C2529">
        <v>0</v>
      </c>
      <c r="D2529" t="s">
        <v>1140</v>
      </c>
      <c r="E2529" t="s">
        <v>930</v>
      </c>
      <c r="F2529" t="s">
        <v>930</v>
      </c>
      <c r="G2529">
        <v>69</v>
      </c>
      <c r="H2529">
        <v>0</v>
      </c>
      <c r="I2529">
        <v>0</v>
      </c>
      <c r="J2529">
        <v>23</v>
      </c>
      <c r="K2529">
        <v>2</v>
      </c>
      <c r="L2529">
        <v>1</v>
      </c>
      <c r="M2529">
        <v>8491</v>
      </c>
      <c r="N2529" t="s">
        <v>1141</v>
      </c>
      <c r="O2529" t="s">
        <v>930</v>
      </c>
      <c r="Q2529" s="1">
        <v>0</v>
      </c>
      <c r="R2529">
        <v>0</v>
      </c>
    </row>
    <row r="2530" spans="1:18">
      <c r="A2530">
        <v>8492</v>
      </c>
      <c r="B2530">
        <v>1</v>
      </c>
      <c r="C2530">
        <v>0</v>
      </c>
      <c r="D2530" t="s">
        <v>1034</v>
      </c>
      <c r="E2530" t="s">
        <v>930</v>
      </c>
      <c r="F2530" t="s">
        <v>930</v>
      </c>
      <c r="G2530">
        <v>8880</v>
      </c>
      <c r="H2530">
        <v>0</v>
      </c>
      <c r="I2530">
        <v>0</v>
      </c>
      <c r="J2530">
        <v>23</v>
      </c>
      <c r="K2530">
        <v>2</v>
      </c>
      <c r="L2530">
        <v>1</v>
      </c>
      <c r="M2530">
        <v>8492</v>
      </c>
      <c r="N2530" t="s">
        <v>1035</v>
      </c>
      <c r="O2530" t="s">
        <v>930</v>
      </c>
      <c r="Q2530" s="1">
        <v>0</v>
      </c>
      <c r="R2530">
        <v>0</v>
      </c>
    </row>
    <row r="2531" spans="1:18">
      <c r="A2531">
        <v>8493</v>
      </c>
      <c r="B2531">
        <v>1</v>
      </c>
      <c r="C2531">
        <v>0</v>
      </c>
      <c r="D2531" t="s">
        <v>3138</v>
      </c>
      <c r="E2531" t="s">
        <v>930</v>
      </c>
      <c r="F2531" t="s">
        <v>930</v>
      </c>
      <c r="G2531">
        <v>8880</v>
      </c>
      <c r="H2531">
        <v>0</v>
      </c>
      <c r="I2531">
        <v>0</v>
      </c>
      <c r="J2531">
        <v>23</v>
      </c>
      <c r="K2531">
        <v>2</v>
      </c>
      <c r="L2531">
        <v>1</v>
      </c>
      <c r="M2531">
        <v>8493</v>
      </c>
      <c r="N2531" t="s">
        <v>3139</v>
      </c>
      <c r="O2531" t="s">
        <v>930</v>
      </c>
      <c r="Q2531" s="1">
        <v>0</v>
      </c>
      <c r="R2531">
        <v>0</v>
      </c>
    </row>
    <row r="2532" spans="1:18">
      <c r="A2532">
        <v>8494</v>
      </c>
      <c r="B2532">
        <v>1</v>
      </c>
      <c r="C2532">
        <v>0</v>
      </c>
      <c r="D2532" t="s">
        <v>3142</v>
      </c>
      <c r="E2532" t="s">
        <v>930</v>
      </c>
      <c r="F2532" t="s">
        <v>930</v>
      </c>
      <c r="G2532">
        <v>8880</v>
      </c>
      <c r="H2532">
        <v>0</v>
      </c>
      <c r="I2532">
        <v>0</v>
      </c>
      <c r="J2532">
        <v>23</v>
      </c>
      <c r="K2532">
        <v>2</v>
      </c>
      <c r="L2532">
        <v>1</v>
      </c>
      <c r="M2532">
        <v>8494</v>
      </c>
      <c r="N2532" t="s">
        <v>3143</v>
      </c>
      <c r="O2532" t="s">
        <v>930</v>
      </c>
      <c r="Q2532" s="1">
        <v>0</v>
      </c>
      <c r="R2532">
        <v>0</v>
      </c>
    </row>
    <row r="2533" spans="1:18">
      <c r="A2533">
        <v>8495</v>
      </c>
      <c r="B2533">
        <v>1</v>
      </c>
      <c r="C2533">
        <v>0</v>
      </c>
      <c r="D2533" t="s">
        <v>3144</v>
      </c>
      <c r="E2533" t="s">
        <v>930</v>
      </c>
      <c r="F2533" t="s">
        <v>930</v>
      </c>
      <c r="G2533">
        <v>8880</v>
      </c>
      <c r="H2533">
        <v>0</v>
      </c>
      <c r="I2533">
        <v>0</v>
      </c>
      <c r="J2533">
        <v>23</v>
      </c>
      <c r="K2533">
        <v>2</v>
      </c>
      <c r="L2533">
        <v>1</v>
      </c>
      <c r="M2533">
        <v>8495</v>
      </c>
      <c r="N2533" t="s">
        <v>3145</v>
      </c>
      <c r="O2533" t="s">
        <v>930</v>
      </c>
      <c r="Q2533" s="1">
        <v>154.47154471544718</v>
      </c>
      <c r="R2533">
        <v>190</v>
      </c>
    </row>
    <row r="2534" spans="1:18">
      <c r="A2534">
        <v>8496</v>
      </c>
      <c r="B2534">
        <v>1</v>
      </c>
      <c r="C2534">
        <v>0</v>
      </c>
      <c r="D2534" t="s">
        <v>3148</v>
      </c>
      <c r="E2534" t="s">
        <v>930</v>
      </c>
      <c r="F2534" t="s">
        <v>930</v>
      </c>
      <c r="G2534">
        <v>8880</v>
      </c>
      <c r="H2534">
        <v>0</v>
      </c>
      <c r="I2534">
        <v>0</v>
      </c>
      <c r="J2534">
        <v>23</v>
      </c>
      <c r="K2534">
        <v>2</v>
      </c>
      <c r="L2534">
        <v>1</v>
      </c>
      <c r="M2534">
        <v>8496</v>
      </c>
      <c r="N2534" t="s">
        <v>3149</v>
      </c>
      <c r="O2534" t="s">
        <v>930</v>
      </c>
      <c r="Q2534" s="1">
        <v>182.92682926829266</v>
      </c>
      <c r="R2534">
        <v>225</v>
      </c>
    </row>
    <row r="2535" spans="1:18">
      <c r="A2535">
        <v>8497</v>
      </c>
      <c r="B2535">
        <v>1</v>
      </c>
      <c r="C2535">
        <v>0</v>
      </c>
      <c r="D2535" t="s">
        <v>3150</v>
      </c>
      <c r="E2535" t="s">
        <v>930</v>
      </c>
      <c r="F2535" t="s">
        <v>930</v>
      </c>
      <c r="G2535">
        <v>8880</v>
      </c>
      <c r="H2535">
        <v>0</v>
      </c>
      <c r="I2535">
        <v>0</v>
      </c>
      <c r="J2535">
        <v>23</v>
      </c>
      <c r="K2535">
        <v>2</v>
      </c>
      <c r="L2535">
        <v>1</v>
      </c>
      <c r="M2535">
        <v>8497</v>
      </c>
      <c r="N2535" t="s">
        <v>3151</v>
      </c>
      <c r="O2535" t="s">
        <v>930</v>
      </c>
      <c r="Q2535" s="1">
        <v>231.70731707317071</v>
      </c>
      <c r="R2535">
        <v>285</v>
      </c>
    </row>
    <row r="2536" spans="1:18">
      <c r="A2536">
        <v>8498</v>
      </c>
      <c r="B2536">
        <v>0</v>
      </c>
      <c r="C2536">
        <v>1</v>
      </c>
      <c r="D2536" t="s">
        <v>3527</v>
      </c>
      <c r="E2536" t="s">
        <v>930</v>
      </c>
      <c r="F2536" t="s">
        <v>930</v>
      </c>
      <c r="G2536">
        <v>8880</v>
      </c>
      <c r="H2536">
        <v>0</v>
      </c>
      <c r="I2536">
        <v>0</v>
      </c>
      <c r="J2536">
        <v>23</v>
      </c>
      <c r="K2536">
        <v>2</v>
      </c>
      <c r="L2536">
        <v>1</v>
      </c>
      <c r="M2536">
        <v>8498</v>
      </c>
      <c r="N2536" t="s">
        <v>3528</v>
      </c>
      <c r="O2536" t="s">
        <v>930</v>
      </c>
      <c r="Q2536" s="1">
        <v>556.91056910569102</v>
      </c>
      <c r="R2536">
        <v>685</v>
      </c>
    </row>
    <row r="2537" spans="1:18">
      <c r="A2537">
        <v>8499</v>
      </c>
      <c r="B2537">
        <v>1</v>
      </c>
      <c r="C2537">
        <v>0</v>
      </c>
      <c r="D2537" t="s">
        <v>2431</v>
      </c>
      <c r="E2537" t="s">
        <v>930</v>
      </c>
      <c r="F2537" t="s">
        <v>930</v>
      </c>
      <c r="G2537">
        <v>3023</v>
      </c>
      <c r="H2537">
        <v>0</v>
      </c>
      <c r="I2537">
        <v>0</v>
      </c>
      <c r="J2537">
        <v>23</v>
      </c>
      <c r="K2537">
        <v>2</v>
      </c>
      <c r="L2537">
        <v>1</v>
      </c>
      <c r="M2537">
        <v>8499</v>
      </c>
      <c r="N2537" t="s">
        <v>2432</v>
      </c>
      <c r="O2537" t="s">
        <v>930</v>
      </c>
      <c r="Q2537" s="1">
        <v>0</v>
      </c>
      <c r="R2537">
        <v>0</v>
      </c>
    </row>
    <row r="2538" spans="1:18">
      <c r="A2538">
        <v>8500</v>
      </c>
      <c r="B2538">
        <v>1</v>
      </c>
      <c r="C2538">
        <v>1</v>
      </c>
      <c r="D2538" t="s">
        <v>3525</v>
      </c>
      <c r="E2538" t="s">
        <v>930</v>
      </c>
      <c r="F2538" t="s">
        <v>930</v>
      </c>
      <c r="G2538">
        <v>8880</v>
      </c>
      <c r="H2538">
        <v>0</v>
      </c>
      <c r="I2538">
        <v>0</v>
      </c>
      <c r="J2538">
        <v>23</v>
      </c>
      <c r="K2538">
        <v>2</v>
      </c>
      <c r="L2538">
        <v>1</v>
      </c>
      <c r="M2538">
        <v>8500</v>
      </c>
      <c r="N2538" t="s">
        <v>3526</v>
      </c>
      <c r="O2538" t="s">
        <v>930</v>
      </c>
      <c r="Q2538" s="1">
        <v>556.91056910569102</v>
      </c>
      <c r="R2538">
        <v>685</v>
      </c>
    </row>
    <row r="2539" spans="1:18">
      <c r="A2539">
        <v>8501</v>
      </c>
      <c r="B2539">
        <v>1</v>
      </c>
      <c r="C2539">
        <v>0</v>
      </c>
      <c r="D2539" t="s">
        <v>3172</v>
      </c>
      <c r="E2539" t="s">
        <v>930</v>
      </c>
      <c r="F2539" t="s">
        <v>930</v>
      </c>
      <c r="G2539">
        <v>9535</v>
      </c>
      <c r="H2539">
        <v>0</v>
      </c>
      <c r="I2539">
        <v>0</v>
      </c>
      <c r="J2539">
        <v>23</v>
      </c>
      <c r="K2539">
        <v>2</v>
      </c>
      <c r="L2539">
        <v>1</v>
      </c>
      <c r="M2539">
        <v>8501</v>
      </c>
      <c r="N2539" t="s">
        <v>3173</v>
      </c>
      <c r="O2539" t="s">
        <v>930</v>
      </c>
      <c r="Q2539" s="1">
        <v>2.0325203252032522</v>
      </c>
      <c r="R2539">
        <v>2.5</v>
      </c>
    </row>
    <row r="2540" spans="1:18">
      <c r="A2540">
        <v>8502</v>
      </c>
      <c r="B2540">
        <v>1</v>
      </c>
      <c r="C2540">
        <v>1</v>
      </c>
      <c r="D2540" t="s">
        <v>3160</v>
      </c>
      <c r="E2540" t="s">
        <v>930</v>
      </c>
      <c r="F2540" t="s">
        <v>930</v>
      </c>
      <c r="G2540">
        <v>8880</v>
      </c>
      <c r="H2540">
        <v>0</v>
      </c>
      <c r="I2540">
        <v>2</v>
      </c>
      <c r="J2540">
        <v>23</v>
      </c>
      <c r="K2540">
        <v>2</v>
      </c>
      <c r="L2540">
        <v>1</v>
      </c>
      <c r="M2540">
        <v>8502</v>
      </c>
      <c r="N2540" t="s">
        <v>3161</v>
      </c>
      <c r="O2540" t="s">
        <v>930</v>
      </c>
      <c r="P2540">
        <v>1300</v>
      </c>
      <c r="Q2540" s="1">
        <v>1300</v>
      </c>
      <c r="R2540">
        <v>1599</v>
      </c>
    </row>
    <row r="2541" spans="1:18">
      <c r="A2541">
        <v>8503</v>
      </c>
      <c r="B2541">
        <v>0</v>
      </c>
      <c r="C2541">
        <v>0</v>
      </c>
      <c r="D2541" t="s">
        <v>1134</v>
      </c>
      <c r="E2541" t="s">
        <v>930</v>
      </c>
      <c r="F2541" t="s">
        <v>930</v>
      </c>
      <c r="G2541">
        <v>69</v>
      </c>
      <c r="H2541">
        <v>0</v>
      </c>
      <c r="I2541">
        <v>0</v>
      </c>
      <c r="J2541">
        <v>23</v>
      </c>
      <c r="K2541">
        <v>2</v>
      </c>
      <c r="L2541">
        <v>1</v>
      </c>
      <c r="M2541">
        <v>8503</v>
      </c>
      <c r="N2541" t="s">
        <v>1135</v>
      </c>
      <c r="O2541" t="s">
        <v>930</v>
      </c>
      <c r="Q2541" s="1">
        <v>0</v>
      </c>
      <c r="R2541">
        <v>0</v>
      </c>
    </row>
    <row r="2542" spans="1:18">
      <c r="A2542">
        <v>8504</v>
      </c>
      <c r="B2542">
        <v>1</v>
      </c>
      <c r="C2542">
        <v>0</v>
      </c>
      <c r="D2542" t="s">
        <v>6775</v>
      </c>
      <c r="E2542" t="s">
        <v>930</v>
      </c>
      <c r="F2542" t="s">
        <v>930</v>
      </c>
      <c r="G2542">
        <v>9535</v>
      </c>
      <c r="H2542">
        <v>0</v>
      </c>
      <c r="I2542">
        <v>0</v>
      </c>
      <c r="J2542">
        <v>23</v>
      </c>
      <c r="K2542">
        <v>2</v>
      </c>
      <c r="L2542">
        <v>1</v>
      </c>
      <c r="M2542">
        <v>8504</v>
      </c>
      <c r="N2542" t="s">
        <v>6776</v>
      </c>
      <c r="O2542" t="s">
        <v>930</v>
      </c>
      <c r="Q2542" s="1">
        <v>31.707317073170731</v>
      </c>
      <c r="R2542">
        <v>39</v>
      </c>
    </row>
    <row r="2543" spans="1:18">
      <c r="A2543">
        <v>8505</v>
      </c>
      <c r="B2543">
        <v>1</v>
      </c>
      <c r="C2543">
        <v>0</v>
      </c>
      <c r="D2543" t="s">
        <v>6777</v>
      </c>
      <c r="E2543" t="s">
        <v>930</v>
      </c>
      <c r="F2543" t="s">
        <v>930</v>
      </c>
      <c r="G2543">
        <v>9535</v>
      </c>
      <c r="H2543">
        <v>0</v>
      </c>
      <c r="I2543">
        <v>0</v>
      </c>
      <c r="J2543">
        <v>23</v>
      </c>
      <c r="K2543">
        <v>2</v>
      </c>
      <c r="L2543">
        <v>1</v>
      </c>
      <c r="M2543">
        <v>8505</v>
      </c>
      <c r="N2543" t="s">
        <v>6778</v>
      </c>
      <c r="O2543" t="s">
        <v>930</v>
      </c>
      <c r="Q2543" s="1">
        <v>39.837398373983739</v>
      </c>
      <c r="R2543">
        <v>49</v>
      </c>
    </row>
    <row r="2544" spans="1:18">
      <c r="A2544">
        <v>8506</v>
      </c>
      <c r="B2544">
        <v>1</v>
      </c>
      <c r="C2544">
        <v>1</v>
      </c>
      <c r="D2544" t="s">
        <v>3146</v>
      </c>
      <c r="E2544" t="s">
        <v>930</v>
      </c>
      <c r="F2544" t="s">
        <v>930</v>
      </c>
      <c r="G2544">
        <v>8880</v>
      </c>
      <c r="H2544">
        <v>0</v>
      </c>
      <c r="I2544">
        <v>0</v>
      </c>
      <c r="J2544">
        <v>23</v>
      </c>
      <c r="K2544">
        <v>2</v>
      </c>
      <c r="L2544">
        <v>1</v>
      </c>
      <c r="M2544">
        <v>8506</v>
      </c>
      <c r="N2544" t="s">
        <v>3147</v>
      </c>
      <c r="O2544" t="s">
        <v>930</v>
      </c>
      <c r="Q2544" s="1">
        <v>487.80487804878049</v>
      </c>
      <c r="R2544">
        <v>600</v>
      </c>
    </row>
    <row r="2545" spans="1:18">
      <c r="A2545">
        <v>8507</v>
      </c>
      <c r="B2545">
        <v>1</v>
      </c>
      <c r="C2545">
        <v>1</v>
      </c>
      <c r="D2545" t="s">
        <v>4</v>
      </c>
      <c r="E2545" t="s">
        <v>930</v>
      </c>
      <c r="F2545" t="s">
        <v>6163</v>
      </c>
      <c r="G2545">
        <v>9364</v>
      </c>
      <c r="H2545">
        <v>0</v>
      </c>
      <c r="I2545">
        <v>0</v>
      </c>
      <c r="J2545">
        <v>23</v>
      </c>
      <c r="K2545">
        <v>2</v>
      </c>
      <c r="L2545">
        <v>0</v>
      </c>
      <c r="M2545">
        <v>8507</v>
      </c>
      <c r="N2545" t="s">
        <v>6164</v>
      </c>
      <c r="O2545" t="s">
        <v>930</v>
      </c>
      <c r="Q2545" s="1">
        <v>100</v>
      </c>
      <c r="R2545">
        <v>123</v>
      </c>
    </row>
    <row r="2546" spans="1:18">
      <c r="A2546">
        <v>8508</v>
      </c>
      <c r="B2546">
        <v>1</v>
      </c>
      <c r="C2546">
        <v>1</v>
      </c>
      <c r="D2546" t="s">
        <v>5</v>
      </c>
      <c r="E2546" t="s">
        <v>930</v>
      </c>
      <c r="F2546" t="s">
        <v>6165</v>
      </c>
      <c r="G2546">
        <v>9364</v>
      </c>
      <c r="H2546">
        <v>0</v>
      </c>
      <c r="I2546">
        <v>0</v>
      </c>
      <c r="J2546">
        <v>23</v>
      </c>
      <c r="K2546">
        <v>2</v>
      </c>
      <c r="L2546">
        <v>0</v>
      </c>
      <c r="M2546">
        <v>8508</v>
      </c>
      <c r="N2546" t="s">
        <v>6166</v>
      </c>
      <c r="O2546" t="s">
        <v>930</v>
      </c>
      <c r="Q2546" s="1">
        <v>112.19512195121952</v>
      </c>
      <c r="R2546">
        <v>138</v>
      </c>
    </row>
    <row r="2547" spans="1:18">
      <c r="A2547">
        <v>8509</v>
      </c>
      <c r="B2547">
        <v>1</v>
      </c>
      <c r="C2547">
        <v>1</v>
      </c>
      <c r="D2547" t="s">
        <v>6</v>
      </c>
      <c r="E2547" t="s">
        <v>930</v>
      </c>
      <c r="F2547" t="s">
        <v>6167</v>
      </c>
      <c r="G2547">
        <v>9364</v>
      </c>
      <c r="H2547">
        <v>0</v>
      </c>
      <c r="I2547">
        <v>0</v>
      </c>
      <c r="J2547">
        <v>23</v>
      </c>
      <c r="K2547">
        <v>2</v>
      </c>
      <c r="L2547">
        <v>0</v>
      </c>
      <c r="M2547">
        <v>8509</v>
      </c>
      <c r="N2547" t="s">
        <v>6168</v>
      </c>
      <c r="O2547" t="s">
        <v>930</v>
      </c>
      <c r="Q2547" s="1">
        <v>131.70731707317074</v>
      </c>
      <c r="R2547">
        <v>162</v>
      </c>
    </row>
    <row r="2548" spans="1:18">
      <c r="A2548">
        <v>8510</v>
      </c>
      <c r="B2548">
        <v>1</v>
      </c>
      <c r="C2548">
        <v>0</v>
      </c>
      <c r="D2548" t="s">
        <v>2115</v>
      </c>
      <c r="E2548" t="s">
        <v>930</v>
      </c>
      <c r="F2548" t="s">
        <v>930</v>
      </c>
      <c r="G2548">
        <v>9535</v>
      </c>
      <c r="H2548">
        <v>0</v>
      </c>
      <c r="I2548">
        <v>0</v>
      </c>
      <c r="J2548">
        <v>23</v>
      </c>
      <c r="K2548">
        <v>2</v>
      </c>
      <c r="L2548">
        <v>1</v>
      </c>
      <c r="M2548">
        <v>8510</v>
      </c>
      <c r="N2548" t="s">
        <v>2116</v>
      </c>
      <c r="O2548" t="s">
        <v>930</v>
      </c>
      <c r="Q2548" s="1">
        <v>3.3821138211382111</v>
      </c>
      <c r="R2548">
        <v>4.16</v>
      </c>
    </row>
    <row r="2549" spans="1:18">
      <c r="A2549">
        <v>8511</v>
      </c>
      <c r="B2549">
        <v>1</v>
      </c>
      <c r="C2549">
        <v>0</v>
      </c>
      <c r="D2549" t="s">
        <v>7158</v>
      </c>
      <c r="E2549" t="s">
        <v>930</v>
      </c>
      <c r="F2549" t="s">
        <v>930</v>
      </c>
      <c r="G2549">
        <v>9535</v>
      </c>
      <c r="H2549">
        <v>0</v>
      </c>
      <c r="I2549">
        <v>0</v>
      </c>
      <c r="J2549">
        <v>23</v>
      </c>
      <c r="K2549">
        <v>2</v>
      </c>
      <c r="L2549">
        <v>0</v>
      </c>
      <c r="M2549">
        <v>8511</v>
      </c>
      <c r="N2549" t="s">
        <v>8502</v>
      </c>
      <c r="O2549" t="s">
        <v>930</v>
      </c>
      <c r="Q2549" s="1">
        <v>142.27642276422765</v>
      </c>
      <c r="R2549">
        <v>175</v>
      </c>
    </row>
    <row r="2550" spans="1:18">
      <c r="A2550">
        <v>8512</v>
      </c>
      <c r="B2550">
        <v>1</v>
      </c>
      <c r="C2550">
        <v>0</v>
      </c>
      <c r="D2550" t="s">
        <v>7257</v>
      </c>
      <c r="E2550" t="s">
        <v>930</v>
      </c>
      <c r="F2550" t="s">
        <v>930</v>
      </c>
      <c r="G2550">
        <v>9535</v>
      </c>
      <c r="H2550">
        <v>0</v>
      </c>
      <c r="I2550">
        <v>0</v>
      </c>
      <c r="J2550">
        <v>23</v>
      </c>
      <c r="K2550">
        <v>2</v>
      </c>
      <c r="L2550">
        <v>0</v>
      </c>
      <c r="M2550">
        <v>8512</v>
      </c>
      <c r="N2550" t="s">
        <v>7258</v>
      </c>
      <c r="O2550" t="s">
        <v>930</v>
      </c>
      <c r="Q2550" s="1">
        <v>270.79674796747969</v>
      </c>
      <c r="R2550">
        <v>333.08</v>
      </c>
    </row>
    <row r="2551" spans="1:18">
      <c r="A2551">
        <v>8513</v>
      </c>
      <c r="B2551">
        <v>1</v>
      </c>
      <c r="C2551">
        <v>0</v>
      </c>
      <c r="D2551" t="s">
        <v>2026</v>
      </c>
      <c r="E2551" t="s">
        <v>930</v>
      </c>
      <c r="F2551" t="s">
        <v>930</v>
      </c>
      <c r="G2551">
        <v>9535</v>
      </c>
      <c r="H2551">
        <v>0</v>
      </c>
      <c r="I2551">
        <v>0</v>
      </c>
      <c r="J2551">
        <v>23</v>
      </c>
      <c r="K2551">
        <v>2</v>
      </c>
      <c r="L2551">
        <v>0</v>
      </c>
      <c r="M2551">
        <v>8513</v>
      </c>
      <c r="N2551" t="s">
        <v>2027</v>
      </c>
      <c r="O2551" t="s">
        <v>930</v>
      </c>
      <c r="Q2551" s="1">
        <v>21.13821138211382</v>
      </c>
      <c r="R2551">
        <v>26</v>
      </c>
    </row>
    <row r="2552" spans="1:18">
      <c r="A2552">
        <v>8514</v>
      </c>
      <c r="B2552">
        <v>1</v>
      </c>
      <c r="C2552">
        <v>0</v>
      </c>
      <c r="D2552" t="s">
        <v>2028</v>
      </c>
      <c r="E2552" t="s">
        <v>930</v>
      </c>
      <c r="F2552" t="s">
        <v>930</v>
      </c>
      <c r="G2552">
        <v>9535</v>
      </c>
      <c r="H2552">
        <v>0</v>
      </c>
      <c r="I2552">
        <v>0</v>
      </c>
      <c r="J2552">
        <v>23</v>
      </c>
      <c r="K2552">
        <v>2</v>
      </c>
      <c r="L2552">
        <v>0</v>
      </c>
      <c r="M2552">
        <v>8514</v>
      </c>
      <c r="N2552" t="s">
        <v>2029</v>
      </c>
      <c r="O2552" t="s">
        <v>930</v>
      </c>
      <c r="Q2552" s="1">
        <v>4.4715447154471537</v>
      </c>
      <c r="R2552">
        <v>5.5</v>
      </c>
    </row>
    <row r="2553" spans="1:18">
      <c r="A2553">
        <v>8515</v>
      </c>
      <c r="B2553">
        <v>1</v>
      </c>
      <c r="C2553">
        <v>0</v>
      </c>
      <c r="D2553" t="s">
        <v>2030</v>
      </c>
      <c r="E2553" t="s">
        <v>930</v>
      </c>
      <c r="F2553" t="s">
        <v>930</v>
      </c>
      <c r="G2553">
        <v>9535</v>
      </c>
      <c r="H2553">
        <v>0</v>
      </c>
      <c r="I2553">
        <v>0</v>
      </c>
      <c r="J2553">
        <v>23</v>
      </c>
      <c r="K2553">
        <v>2</v>
      </c>
      <c r="L2553">
        <v>0</v>
      </c>
      <c r="M2553">
        <v>8515</v>
      </c>
      <c r="N2553" t="s">
        <v>2031</v>
      </c>
      <c r="O2553" t="s">
        <v>930</v>
      </c>
      <c r="Q2553" s="1">
        <v>13.008130081300813</v>
      </c>
      <c r="R2553">
        <v>16</v>
      </c>
    </row>
    <row r="2554" spans="1:18">
      <c r="A2554">
        <v>8516</v>
      </c>
      <c r="B2554">
        <v>1</v>
      </c>
      <c r="C2554">
        <v>0</v>
      </c>
      <c r="D2554" t="s">
        <v>2032</v>
      </c>
      <c r="E2554" t="s">
        <v>930</v>
      </c>
      <c r="F2554" t="s">
        <v>930</v>
      </c>
      <c r="G2554">
        <v>9535</v>
      </c>
      <c r="H2554">
        <v>0</v>
      </c>
      <c r="I2554">
        <v>0</v>
      </c>
      <c r="J2554">
        <v>23</v>
      </c>
      <c r="K2554">
        <v>2</v>
      </c>
      <c r="L2554">
        <v>1</v>
      </c>
      <c r="M2554">
        <v>8516</v>
      </c>
      <c r="N2554" t="s">
        <v>2033</v>
      </c>
      <c r="O2554" t="s">
        <v>930</v>
      </c>
      <c r="Q2554" s="1">
        <v>3.9593495934959342</v>
      </c>
      <c r="R2554">
        <v>4.87</v>
      </c>
    </row>
    <row r="2555" spans="1:18">
      <c r="A2555">
        <v>8517</v>
      </c>
      <c r="B2555">
        <v>1</v>
      </c>
      <c r="C2555">
        <v>0</v>
      </c>
      <c r="D2555" t="s">
        <v>2034</v>
      </c>
      <c r="E2555" t="s">
        <v>930</v>
      </c>
      <c r="F2555" t="s">
        <v>930</v>
      </c>
      <c r="G2555">
        <v>9535</v>
      </c>
      <c r="H2555">
        <v>0</v>
      </c>
      <c r="I2555">
        <v>0</v>
      </c>
      <c r="J2555">
        <v>23</v>
      </c>
      <c r="K2555">
        <v>2</v>
      </c>
      <c r="L2555">
        <v>0</v>
      </c>
      <c r="M2555">
        <v>8517</v>
      </c>
      <c r="N2555" t="s">
        <v>2035</v>
      </c>
      <c r="O2555" t="s">
        <v>930</v>
      </c>
      <c r="Q2555" s="1">
        <v>16.260162601626018</v>
      </c>
      <c r="R2555">
        <v>20</v>
      </c>
    </row>
    <row r="2556" spans="1:18">
      <c r="A2556">
        <v>8518</v>
      </c>
      <c r="B2556">
        <v>1</v>
      </c>
      <c r="C2556">
        <v>0</v>
      </c>
      <c r="D2556" t="s">
        <v>2036</v>
      </c>
      <c r="E2556" t="s">
        <v>930</v>
      </c>
      <c r="F2556" t="s">
        <v>930</v>
      </c>
      <c r="G2556">
        <v>9535</v>
      </c>
      <c r="H2556">
        <v>0</v>
      </c>
      <c r="I2556">
        <v>0</v>
      </c>
      <c r="J2556">
        <v>23</v>
      </c>
      <c r="K2556">
        <v>2</v>
      </c>
      <c r="L2556">
        <v>0</v>
      </c>
      <c r="M2556">
        <v>8518</v>
      </c>
      <c r="N2556" t="s">
        <v>2037</v>
      </c>
      <c r="O2556" t="s">
        <v>930</v>
      </c>
      <c r="Q2556" s="1">
        <v>12</v>
      </c>
      <c r="R2556">
        <v>14.76</v>
      </c>
    </row>
    <row r="2557" spans="1:18">
      <c r="A2557">
        <v>8519</v>
      </c>
      <c r="B2557">
        <v>1</v>
      </c>
      <c r="C2557">
        <v>1</v>
      </c>
      <c r="D2557" t="s">
        <v>7811</v>
      </c>
      <c r="E2557" t="s">
        <v>930</v>
      </c>
      <c r="F2557" t="s">
        <v>5037</v>
      </c>
      <c r="G2557">
        <v>9331</v>
      </c>
      <c r="H2557">
        <v>0</v>
      </c>
      <c r="I2557">
        <v>0</v>
      </c>
      <c r="J2557">
        <v>23</v>
      </c>
      <c r="K2557">
        <v>2</v>
      </c>
      <c r="L2557">
        <v>0</v>
      </c>
      <c r="M2557">
        <v>8519</v>
      </c>
      <c r="N2557" t="s">
        <v>8141</v>
      </c>
      <c r="O2557" t="s">
        <v>49</v>
      </c>
      <c r="Q2557" s="1">
        <v>520.32520325203257</v>
      </c>
      <c r="R2557">
        <v>640</v>
      </c>
    </row>
    <row r="2558" spans="1:18">
      <c r="A2558">
        <v>8520</v>
      </c>
      <c r="B2558">
        <v>1</v>
      </c>
      <c r="C2558">
        <v>0</v>
      </c>
      <c r="D2558" t="s">
        <v>6502</v>
      </c>
      <c r="E2558" t="s">
        <v>930</v>
      </c>
      <c r="F2558" t="s">
        <v>930</v>
      </c>
      <c r="G2558">
        <v>9535</v>
      </c>
      <c r="H2558">
        <v>0</v>
      </c>
      <c r="I2558">
        <v>0</v>
      </c>
      <c r="J2558">
        <v>23</v>
      </c>
      <c r="K2558">
        <v>2</v>
      </c>
      <c r="L2558">
        <v>0</v>
      </c>
      <c r="M2558">
        <v>8520</v>
      </c>
      <c r="N2558" t="s">
        <v>8544</v>
      </c>
      <c r="O2558" t="s">
        <v>930</v>
      </c>
      <c r="Q2558" s="1">
        <v>17.073170731707314</v>
      </c>
      <c r="R2558">
        <v>21</v>
      </c>
    </row>
    <row r="2559" spans="1:18">
      <c r="A2559">
        <v>8521</v>
      </c>
      <c r="B2559">
        <v>1</v>
      </c>
      <c r="C2559">
        <v>0</v>
      </c>
      <c r="D2559" t="s">
        <v>7263</v>
      </c>
      <c r="E2559" t="s">
        <v>930</v>
      </c>
      <c r="F2559" t="s">
        <v>930</v>
      </c>
      <c r="G2559">
        <v>9535</v>
      </c>
      <c r="H2559">
        <v>0</v>
      </c>
      <c r="I2559">
        <v>0</v>
      </c>
      <c r="J2559">
        <v>23</v>
      </c>
      <c r="K2559">
        <v>2</v>
      </c>
      <c r="L2559">
        <v>0</v>
      </c>
      <c r="M2559">
        <v>8521</v>
      </c>
      <c r="N2559" t="s">
        <v>7264</v>
      </c>
      <c r="O2559" t="s">
        <v>930</v>
      </c>
      <c r="Q2559" s="1">
        <v>462.70731707317077</v>
      </c>
      <c r="R2559">
        <v>569.13</v>
      </c>
    </row>
    <row r="2560" spans="1:18">
      <c r="A2560">
        <v>8522</v>
      </c>
      <c r="B2560">
        <v>1</v>
      </c>
      <c r="C2560">
        <v>0</v>
      </c>
      <c r="D2560" t="s">
        <v>2754</v>
      </c>
      <c r="E2560" t="s">
        <v>930</v>
      </c>
      <c r="F2560" t="s">
        <v>930</v>
      </c>
      <c r="G2560">
        <v>8880</v>
      </c>
      <c r="H2560">
        <v>0</v>
      </c>
      <c r="I2560">
        <v>0</v>
      </c>
      <c r="J2560">
        <v>23</v>
      </c>
      <c r="K2560">
        <v>2</v>
      </c>
      <c r="L2560">
        <v>1</v>
      </c>
      <c r="M2560">
        <v>8522</v>
      </c>
      <c r="N2560" t="s">
        <v>2755</v>
      </c>
      <c r="O2560" t="s">
        <v>930</v>
      </c>
      <c r="Q2560" s="1">
        <v>0</v>
      </c>
      <c r="R2560">
        <v>0</v>
      </c>
    </row>
    <row r="2561" spans="1:18">
      <c r="A2561">
        <v>8523</v>
      </c>
      <c r="B2561">
        <v>1</v>
      </c>
      <c r="C2561">
        <v>0</v>
      </c>
      <c r="D2561" t="s">
        <v>5299</v>
      </c>
      <c r="E2561" t="s">
        <v>930</v>
      </c>
      <c r="F2561" t="s">
        <v>930</v>
      </c>
      <c r="G2561">
        <v>9343</v>
      </c>
      <c r="H2561">
        <v>0</v>
      </c>
      <c r="I2561">
        <v>0</v>
      </c>
      <c r="J2561">
        <v>23</v>
      </c>
      <c r="K2561">
        <v>2</v>
      </c>
      <c r="L2561">
        <v>0</v>
      </c>
      <c r="M2561">
        <v>8523</v>
      </c>
      <c r="N2561" t="s">
        <v>9305</v>
      </c>
      <c r="O2561" t="s">
        <v>930</v>
      </c>
      <c r="Q2561" s="1">
        <v>117.88617886178862</v>
      </c>
      <c r="R2561">
        <v>145</v>
      </c>
    </row>
    <row r="2562" spans="1:18">
      <c r="A2562">
        <v>8524</v>
      </c>
      <c r="B2562">
        <v>1</v>
      </c>
      <c r="C2562">
        <v>0</v>
      </c>
      <c r="D2562" t="s">
        <v>5300</v>
      </c>
      <c r="E2562" t="s">
        <v>930</v>
      </c>
      <c r="F2562" t="s">
        <v>930</v>
      </c>
      <c r="G2562">
        <v>9343</v>
      </c>
      <c r="H2562">
        <v>0</v>
      </c>
      <c r="I2562">
        <v>0</v>
      </c>
      <c r="J2562">
        <v>23</v>
      </c>
      <c r="K2562">
        <v>2</v>
      </c>
      <c r="L2562">
        <v>1</v>
      </c>
      <c r="M2562">
        <v>8524</v>
      </c>
      <c r="N2562" t="s">
        <v>5301</v>
      </c>
      <c r="O2562" t="s">
        <v>930</v>
      </c>
      <c r="Q2562" s="1">
        <v>0</v>
      </c>
      <c r="R2562">
        <v>0</v>
      </c>
    </row>
    <row r="2563" spans="1:18">
      <c r="A2563">
        <v>8525</v>
      </c>
      <c r="B2563">
        <v>1</v>
      </c>
      <c r="C2563">
        <v>0</v>
      </c>
      <c r="D2563" t="s">
        <v>6393</v>
      </c>
      <c r="E2563" t="s">
        <v>930</v>
      </c>
      <c r="F2563" t="s">
        <v>930</v>
      </c>
      <c r="G2563">
        <v>9535</v>
      </c>
      <c r="H2563">
        <v>0</v>
      </c>
      <c r="I2563">
        <v>0</v>
      </c>
      <c r="J2563">
        <v>23</v>
      </c>
      <c r="K2563">
        <v>2</v>
      </c>
      <c r="L2563">
        <v>0</v>
      </c>
      <c r="M2563">
        <v>8525</v>
      </c>
      <c r="N2563" t="s">
        <v>6394</v>
      </c>
      <c r="O2563" t="s">
        <v>930</v>
      </c>
      <c r="Q2563" s="1">
        <v>12.195121951219512</v>
      </c>
      <c r="R2563">
        <v>15</v>
      </c>
    </row>
    <row r="2564" spans="1:18">
      <c r="A2564">
        <v>8526</v>
      </c>
      <c r="B2564">
        <v>1</v>
      </c>
      <c r="C2564">
        <v>0</v>
      </c>
      <c r="D2564" t="s">
        <v>3922</v>
      </c>
      <c r="E2564" t="s">
        <v>930</v>
      </c>
      <c r="F2564" t="s">
        <v>930</v>
      </c>
      <c r="G2564">
        <v>8880</v>
      </c>
      <c r="H2564">
        <v>0</v>
      </c>
      <c r="I2564">
        <v>0</v>
      </c>
      <c r="J2564">
        <v>23</v>
      </c>
      <c r="K2564">
        <v>2</v>
      </c>
      <c r="L2564">
        <v>1</v>
      </c>
      <c r="M2564">
        <v>8526</v>
      </c>
      <c r="N2564" t="s">
        <v>3923</v>
      </c>
      <c r="O2564" t="s">
        <v>930</v>
      </c>
      <c r="Q2564" s="1">
        <v>9.7560975609756078</v>
      </c>
      <c r="R2564">
        <v>12</v>
      </c>
    </row>
    <row r="2565" spans="1:18">
      <c r="A2565">
        <v>8528</v>
      </c>
      <c r="B2565">
        <v>1</v>
      </c>
      <c r="C2565">
        <v>0</v>
      </c>
      <c r="D2565" t="s">
        <v>7043</v>
      </c>
      <c r="E2565" t="s">
        <v>930</v>
      </c>
      <c r="F2565" t="s">
        <v>930</v>
      </c>
      <c r="G2565">
        <v>9535</v>
      </c>
      <c r="H2565">
        <v>0</v>
      </c>
      <c r="I2565">
        <v>0</v>
      </c>
      <c r="J2565">
        <v>23</v>
      </c>
      <c r="K2565">
        <v>2</v>
      </c>
      <c r="L2565">
        <v>0</v>
      </c>
      <c r="M2565">
        <v>8528</v>
      </c>
      <c r="N2565" t="s">
        <v>7044</v>
      </c>
      <c r="O2565" t="s">
        <v>930</v>
      </c>
      <c r="Q2565" s="1">
        <v>65.040650406504071</v>
      </c>
      <c r="R2565">
        <v>80</v>
      </c>
    </row>
    <row r="2566" spans="1:18">
      <c r="A2566">
        <v>8529</v>
      </c>
      <c r="B2566">
        <v>0</v>
      </c>
      <c r="C2566">
        <v>0</v>
      </c>
      <c r="D2566" t="s">
        <v>2562</v>
      </c>
      <c r="E2566" t="s">
        <v>930</v>
      </c>
      <c r="F2566" t="s">
        <v>930</v>
      </c>
      <c r="G2566">
        <v>8873</v>
      </c>
      <c r="H2566">
        <v>0</v>
      </c>
      <c r="I2566">
        <v>0</v>
      </c>
      <c r="J2566">
        <v>23</v>
      </c>
      <c r="K2566">
        <v>2</v>
      </c>
      <c r="L2566">
        <v>1</v>
      </c>
      <c r="M2566">
        <v>8529</v>
      </c>
      <c r="N2566" t="s">
        <v>2563</v>
      </c>
      <c r="O2566" t="s">
        <v>930</v>
      </c>
      <c r="Q2566" s="1">
        <v>0</v>
      </c>
      <c r="R2566">
        <v>0</v>
      </c>
    </row>
    <row r="2567" spans="1:18">
      <c r="A2567">
        <v>8530</v>
      </c>
      <c r="B2567">
        <v>1</v>
      </c>
      <c r="C2567">
        <v>1</v>
      </c>
      <c r="D2567" t="s">
        <v>3152</v>
      </c>
      <c r="E2567" t="s">
        <v>930</v>
      </c>
      <c r="F2567" t="s">
        <v>930</v>
      </c>
      <c r="G2567">
        <v>8880</v>
      </c>
      <c r="H2567">
        <v>0</v>
      </c>
      <c r="I2567">
        <v>0</v>
      </c>
      <c r="J2567">
        <v>23</v>
      </c>
      <c r="K2567">
        <v>2</v>
      </c>
      <c r="L2567">
        <v>1</v>
      </c>
      <c r="M2567">
        <v>8530</v>
      </c>
      <c r="N2567" t="s">
        <v>3153</v>
      </c>
      <c r="O2567" t="s">
        <v>930</v>
      </c>
      <c r="Q2567" s="1">
        <v>731.70731707317066</v>
      </c>
      <c r="R2567">
        <v>900</v>
      </c>
    </row>
    <row r="2568" spans="1:18">
      <c r="A2568">
        <v>8531</v>
      </c>
      <c r="B2568">
        <v>1</v>
      </c>
      <c r="C2568">
        <v>0</v>
      </c>
      <c r="D2568" t="s">
        <v>784</v>
      </c>
      <c r="E2568" t="s">
        <v>930</v>
      </c>
      <c r="F2568" t="s">
        <v>6098</v>
      </c>
      <c r="G2568">
        <v>9359</v>
      </c>
      <c r="H2568">
        <v>0</v>
      </c>
      <c r="I2568">
        <v>0</v>
      </c>
      <c r="J2568">
        <v>23</v>
      </c>
      <c r="K2568">
        <v>2</v>
      </c>
      <c r="L2568">
        <v>0</v>
      </c>
      <c r="M2568">
        <v>8531</v>
      </c>
      <c r="N2568" t="s">
        <v>7923</v>
      </c>
      <c r="O2568" t="s">
        <v>930</v>
      </c>
      <c r="Q2568" s="1">
        <v>24.390243902439025</v>
      </c>
      <c r="R2568">
        <v>30</v>
      </c>
    </row>
    <row r="2569" spans="1:18">
      <c r="A2569">
        <v>8532</v>
      </c>
      <c r="B2569">
        <v>1</v>
      </c>
      <c r="C2569">
        <v>0</v>
      </c>
      <c r="D2569" t="s">
        <v>785</v>
      </c>
      <c r="E2569" t="s">
        <v>930</v>
      </c>
      <c r="F2569" t="s">
        <v>6100</v>
      </c>
      <c r="G2569">
        <v>9359</v>
      </c>
      <c r="H2569">
        <v>0</v>
      </c>
      <c r="I2569">
        <v>0</v>
      </c>
      <c r="J2569">
        <v>23</v>
      </c>
      <c r="K2569">
        <v>2</v>
      </c>
      <c r="L2569">
        <v>0</v>
      </c>
      <c r="M2569">
        <v>8532</v>
      </c>
      <c r="N2569" t="s">
        <v>7924</v>
      </c>
      <c r="O2569" t="s">
        <v>930</v>
      </c>
      <c r="Q2569" s="1">
        <v>40.650406504065039</v>
      </c>
      <c r="R2569">
        <v>50</v>
      </c>
    </row>
    <row r="2570" spans="1:18">
      <c r="A2570">
        <v>8533</v>
      </c>
      <c r="B2570">
        <v>1</v>
      </c>
      <c r="C2570">
        <v>0</v>
      </c>
      <c r="D2570" t="s">
        <v>786</v>
      </c>
      <c r="E2570" t="s">
        <v>930</v>
      </c>
      <c r="F2570" t="s">
        <v>6099</v>
      </c>
      <c r="G2570">
        <v>9359</v>
      </c>
      <c r="H2570">
        <v>0</v>
      </c>
      <c r="I2570">
        <v>0</v>
      </c>
      <c r="J2570">
        <v>23</v>
      </c>
      <c r="K2570">
        <v>2</v>
      </c>
      <c r="L2570">
        <v>0</v>
      </c>
      <c r="M2570">
        <v>8533</v>
      </c>
      <c r="N2570" t="s">
        <v>7925</v>
      </c>
      <c r="O2570" t="s">
        <v>930</v>
      </c>
      <c r="Q2570" s="1">
        <v>34.959349593495936</v>
      </c>
      <c r="R2570">
        <v>43</v>
      </c>
    </row>
    <row r="2571" spans="1:18">
      <c r="A2571">
        <v>8534</v>
      </c>
      <c r="B2571">
        <v>1</v>
      </c>
      <c r="C2571">
        <v>0</v>
      </c>
      <c r="D2571" t="s">
        <v>787</v>
      </c>
      <c r="E2571" t="s">
        <v>930</v>
      </c>
      <c r="F2571" t="s">
        <v>6101</v>
      </c>
      <c r="G2571">
        <v>9359</v>
      </c>
      <c r="H2571">
        <v>0</v>
      </c>
      <c r="I2571">
        <v>0</v>
      </c>
      <c r="J2571">
        <v>23</v>
      </c>
      <c r="K2571">
        <v>2</v>
      </c>
      <c r="L2571">
        <v>0</v>
      </c>
      <c r="M2571">
        <v>8534</v>
      </c>
      <c r="N2571" t="s">
        <v>8380</v>
      </c>
      <c r="O2571" t="s">
        <v>930</v>
      </c>
      <c r="Q2571" s="1">
        <v>35.772357723577237</v>
      </c>
      <c r="R2571">
        <v>44</v>
      </c>
    </row>
    <row r="2572" spans="1:18">
      <c r="A2572">
        <v>8535</v>
      </c>
      <c r="B2572">
        <v>1</v>
      </c>
      <c r="C2572">
        <v>0</v>
      </c>
      <c r="D2572" t="s">
        <v>788</v>
      </c>
      <c r="E2572" t="s">
        <v>930</v>
      </c>
      <c r="F2572" t="s">
        <v>6102</v>
      </c>
      <c r="G2572">
        <v>9359</v>
      </c>
      <c r="H2572">
        <v>0</v>
      </c>
      <c r="I2572">
        <v>0</v>
      </c>
      <c r="J2572">
        <v>23</v>
      </c>
      <c r="K2572">
        <v>2</v>
      </c>
      <c r="L2572">
        <v>0</v>
      </c>
      <c r="M2572">
        <v>8535</v>
      </c>
      <c r="N2572" t="s">
        <v>8381</v>
      </c>
      <c r="O2572" t="s">
        <v>930</v>
      </c>
      <c r="Q2572" s="1">
        <v>80.487804878048777</v>
      </c>
      <c r="R2572">
        <v>99</v>
      </c>
    </row>
    <row r="2573" spans="1:18">
      <c r="A2573">
        <v>8536</v>
      </c>
      <c r="B2573">
        <v>1</v>
      </c>
      <c r="C2573">
        <v>0</v>
      </c>
      <c r="D2573" t="s">
        <v>8358</v>
      </c>
      <c r="E2573" t="s">
        <v>930</v>
      </c>
      <c r="F2573" t="s">
        <v>8768</v>
      </c>
      <c r="G2573">
        <v>9334</v>
      </c>
      <c r="H2573">
        <v>0</v>
      </c>
      <c r="I2573">
        <v>0</v>
      </c>
      <c r="J2573">
        <v>23</v>
      </c>
      <c r="K2573">
        <v>2</v>
      </c>
      <c r="L2573">
        <v>0</v>
      </c>
      <c r="M2573">
        <v>8536</v>
      </c>
      <c r="N2573" t="s">
        <v>9306</v>
      </c>
      <c r="O2573" t="s">
        <v>930</v>
      </c>
      <c r="Q2573" s="1">
        <v>199.1869918699187</v>
      </c>
      <c r="R2573">
        <v>245</v>
      </c>
    </row>
    <row r="2574" spans="1:18">
      <c r="A2574">
        <v>8537</v>
      </c>
      <c r="B2574">
        <v>1</v>
      </c>
      <c r="C2574">
        <v>0</v>
      </c>
      <c r="D2574" t="s">
        <v>992</v>
      </c>
      <c r="E2574" t="s">
        <v>930</v>
      </c>
      <c r="F2574" t="s">
        <v>930</v>
      </c>
      <c r="G2574">
        <v>8880</v>
      </c>
      <c r="H2574">
        <v>0</v>
      </c>
      <c r="I2574">
        <v>0</v>
      </c>
      <c r="J2574">
        <v>23</v>
      </c>
      <c r="K2574">
        <v>2</v>
      </c>
      <c r="L2574">
        <v>1</v>
      </c>
      <c r="M2574">
        <v>8537</v>
      </c>
      <c r="N2574" t="s">
        <v>993</v>
      </c>
      <c r="O2574" t="s">
        <v>930</v>
      </c>
      <c r="Q2574" s="1">
        <v>0</v>
      </c>
      <c r="R2574">
        <v>0</v>
      </c>
    </row>
    <row r="2575" spans="1:18">
      <c r="A2575">
        <v>8538</v>
      </c>
      <c r="B2575">
        <v>1</v>
      </c>
      <c r="C2575">
        <v>0</v>
      </c>
      <c r="D2575" t="s">
        <v>2433</v>
      </c>
      <c r="E2575" t="s">
        <v>930</v>
      </c>
      <c r="F2575" t="s">
        <v>930</v>
      </c>
      <c r="G2575">
        <v>3023</v>
      </c>
      <c r="H2575">
        <v>0</v>
      </c>
      <c r="I2575">
        <v>0</v>
      </c>
      <c r="J2575">
        <v>23</v>
      </c>
      <c r="K2575">
        <v>2</v>
      </c>
      <c r="L2575">
        <v>1</v>
      </c>
      <c r="M2575">
        <v>8538</v>
      </c>
      <c r="N2575" t="s">
        <v>2434</v>
      </c>
      <c r="O2575" t="s">
        <v>930</v>
      </c>
      <c r="Q2575" s="1">
        <v>0</v>
      </c>
      <c r="R2575">
        <v>0</v>
      </c>
    </row>
    <row r="2576" spans="1:18">
      <c r="A2576">
        <v>8539</v>
      </c>
      <c r="B2576">
        <v>1</v>
      </c>
      <c r="C2576">
        <v>0</v>
      </c>
      <c r="D2576" t="s">
        <v>2395</v>
      </c>
      <c r="E2576" t="s">
        <v>930</v>
      </c>
      <c r="F2576" t="s">
        <v>930</v>
      </c>
      <c r="G2576">
        <v>9535</v>
      </c>
      <c r="H2576">
        <v>0</v>
      </c>
      <c r="I2576">
        <v>0</v>
      </c>
      <c r="J2576">
        <v>23</v>
      </c>
      <c r="K2576">
        <v>2</v>
      </c>
      <c r="L2576">
        <v>1</v>
      </c>
      <c r="M2576">
        <v>8539</v>
      </c>
      <c r="N2576" t="s">
        <v>2396</v>
      </c>
      <c r="O2576" t="s">
        <v>930</v>
      </c>
      <c r="Q2576" s="1">
        <v>78.861788617886177</v>
      </c>
      <c r="R2576">
        <v>97</v>
      </c>
    </row>
    <row r="2577" spans="1:18">
      <c r="A2577">
        <v>8540</v>
      </c>
      <c r="B2577">
        <v>1</v>
      </c>
      <c r="C2577">
        <v>1</v>
      </c>
      <c r="D2577" t="s">
        <v>5557</v>
      </c>
      <c r="E2577" t="s">
        <v>930</v>
      </c>
      <c r="F2577" t="s">
        <v>5558</v>
      </c>
      <c r="G2577">
        <v>9346</v>
      </c>
      <c r="H2577">
        <v>0</v>
      </c>
      <c r="I2577">
        <v>0</v>
      </c>
      <c r="J2577">
        <v>23</v>
      </c>
      <c r="K2577">
        <v>2</v>
      </c>
      <c r="L2577">
        <v>0</v>
      </c>
      <c r="M2577">
        <v>8540</v>
      </c>
      <c r="N2577" t="s">
        <v>5559</v>
      </c>
      <c r="O2577" t="s">
        <v>930</v>
      </c>
      <c r="Q2577" s="1">
        <v>10.650406504065041</v>
      </c>
      <c r="R2577">
        <v>13.1</v>
      </c>
    </row>
    <row r="2578" spans="1:18">
      <c r="A2578">
        <v>8541</v>
      </c>
      <c r="B2578">
        <v>1</v>
      </c>
      <c r="C2578">
        <v>0</v>
      </c>
      <c r="D2578" t="s">
        <v>1894</v>
      </c>
      <c r="E2578" t="s">
        <v>930</v>
      </c>
      <c r="F2578" t="s">
        <v>930</v>
      </c>
      <c r="G2578">
        <v>9535</v>
      </c>
      <c r="H2578">
        <v>0</v>
      </c>
      <c r="I2578">
        <v>0</v>
      </c>
      <c r="J2578">
        <v>23</v>
      </c>
      <c r="K2578">
        <v>2</v>
      </c>
      <c r="L2578">
        <v>0</v>
      </c>
      <c r="M2578">
        <v>8541</v>
      </c>
      <c r="N2578" t="s">
        <v>1895</v>
      </c>
      <c r="O2578" t="s">
        <v>930</v>
      </c>
      <c r="Q2578" s="1">
        <v>4.0650406504065044</v>
      </c>
      <c r="R2578">
        <v>5</v>
      </c>
    </row>
    <row r="2579" spans="1:18">
      <c r="A2579">
        <v>8542</v>
      </c>
      <c r="B2579">
        <v>1</v>
      </c>
      <c r="C2579">
        <v>0</v>
      </c>
      <c r="D2579" t="s">
        <v>1906</v>
      </c>
      <c r="E2579" t="s">
        <v>930</v>
      </c>
      <c r="F2579" t="s">
        <v>930</v>
      </c>
      <c r="G2579">
        <v>9535</v>
      </c>
      <c r="H2579">
        <v>0</v>
      </c>
      <c r="I2579">
        <v>0</v>
      </c>
      <c r="J2579">
        <v>23</v>
      </c>
      <c r="K2579">
        <v>2</v>
      </c>
      <c r="L2579">
        <v>1</v>
      </c>
      <c r="M2579">
        <v>8542</v>
      </c>
      <c r="N2579" t="s">
        <v>1907</v>
      </c>
      <c r="O2579" t="s">
        <v>930</v>
      </c>
      <c r="Q2579" s="1">
        <v>4.5528455284552836</v>
      </c>
      <c r="R2579">
        <v>5.6</v>
      </c>
    </row>
    <row r="2580" spans="1:18">
      <c r="A2580">
        <v>8543</v>
      </c>
      <c r="B2580">
        <v>1</v>
      </c>
      <c r="C2580">
        <v>0</v>
      </c>
      <c r="D2580" t="s">
        <v>3776</v>
      </c>
      <c r="E2580" t="s">
        <v>930</v>
      </c>
      <c r="F2580" t="s">
        <v>930</v>
      </c>
      <c r="G2580">
        <v>8880</v>
      </c>
      <c r="H2580">
        <v>0</v>
      </c>
      <c r="I2580">
        <v>0</v>
      </c>
      <c r="J2580">
        <v>23</v>
      </c>
      <c r="K2580">
        <v>2</v>
      </c>
      <c r="L2580">
        <v>1</v>
      </c>
      <c r="M2580">
        <v>8543</v>
      </c>
      <c r="N2580" t="s">
        <v>3777</v>
      </c>
      <c r="O2580" t="s">
        <v>930</v>
      </c>
      <c r="Q2580" s="1">
        <v>0</v>
      </c>
      <c r="R2580">
        <v>0</v>
      </c>
    </row>
    <row r="2581" spans="1:18">
      <c r="A2581">
        <v>8544</v>
      </c>
      <c r="B2581">
        <v>1</v>
      </c>
      <c r="C2581">
        <v>0</v>
      </c>
      <c r="D2581" t="s">
        <v>3681</v>
      </c>
      <c r="E2581" t="s">
        <v>930</v>
      </c>
      <c r="F2581" t="s">
        <v>930</v>
      </c>
      <c r="G2581">
        <v>8880</v>
      </c>
      <c r="H2581">
        <v>0</v>
      </c>
      <c r="I2581">
        <v>0</v>
      </c>
      <c r="J2581">
        <v>23</v>
      </c>
      <c r="K2581">
        <v>2</v>
      </c>
      <c r="L2581">
        <v>1</v>
      </c>
      <c r="M2581">
        <v>8544</v>
      </c>
      <c r="N2581" t="s">
        <v>3682</v>
      </c>
      <c r="O2581" t="s">
        <v>930</v>
      </c>
      <c r="Q2581" s="1">
        <v>43.747967479674799</v>
      </c>
      <c r="R2581">
        <v>53.81</v>
      </c>
    </row>
    <row r="2582" spans="1:18">
      <c r="A2582">
        <v>8545</v>
      </c>
      <c r="B2582">
        <v>1</v>
      </c>
      <c r="C2582">
        <v>0</v>
      </c>
      <c r="D2582" t="s">
        <v>3476</v>
      </c>
      <c r="E2582" t="s">
        <v>930</v>
      </c>
      <c r="F2582" t="s">
        <v>930</v>
      </c>
      <c r="G2582">
        <v>8880</v>
      </c>
      <c r="H2582">
        <v>0</v>
      </c>
      <c r="I2582">
        <v>0</v>
      </c>
      <c r="J2582">
        <v>23</v>
      </c>
      <c r="K2582">
        <v>2</v>
      </c>
      <c r="L2582">
        <v>1</v>
      </c>
      <c r="M2582">
        <v>8545</v>
      </c>
      <c r="N2582" t="s">
        <v>3477</v>
      </c>
      <c r="O2582" t="s">
        <v>930</v>
      </c>
      <c r="Q2582" s="1">
        <v>650.40650406504062</v>
      </c>
      <c r="R2582">
        <v>800</v>
      </c>
    </row>
    <row r="2583" spans="1:18">
      <c r="A2583">
        <v>8546</v>
      </c>
      <c r="B2583">
        <v>1</v>
      </c>
      <c r="C2583">
        <v>0</v>
      </c>
      <c r="D2583" t="s">
        <v>3470</v>
      </c>
      <c r="E2583" t="s">
        <v>930</v>
      </c>
      <c r="F2583" t="s">
        <v>930</v>
      </c>
      <c r="G2583">
        <v>8880</v>
      </c>
      <c r="H2583">
        <v>0</v>
      </c>
      <c r="I2583">
        <v>0</v>
      </c>
      <c r="J2583">
        <v>23</v>
      </c>
      <c r="K2583">
        <v>2</v>
      </c>
      <c r="L2583">
        <v>1</v>
      </c>
      <c r="M2583">
        <v>8546</v>
      </c>
      <c r="N2583" t="s">
        <v>3471</v>
      </c>
      <c r="O2583" t="s">
        <v>930</v>
      </c>
      <c r="Q2583" s="1">
        <v>126.82926829268293</v>
      </c>
      <c r="R2583">
        <v>156</v>
      </c>
    </row>
    <row r="2584" spans="1:18">
      <c r="A2584">
        <v>8547</v>
      </c>
      <c r="B2584">
        <v>1</v>
      </c>
      <c r="C2584">
        <v>0</v>
      </c>
      <c r="D2584" t="s">
        <v>20</v>
      </c>
      <c r="E2584" t="s">
        <v>930</v>
      </c>
      <c r="F2584" t="s">
        <v>1180</v>
      </c>
      <c r="G2584">
        <v>70</v>
      </c>
      <c r="H2584">
        <v>0</v>
      </c>
      <c r="I2584">
        <v>0</v>
      </c>
      <c r="J2584">
        <v>23</v>
      </c>
      <c r="K2584">
        <v>2</v>
      </c>
      <c r="L2584">
        <v>0</v>
      </c>
      <c r="M2584">
        <v>8547</v>
      </c>
      <c r="N2584" t="s">
        <v>9307</v>
      </c>
      <c r="O2584" t="s">
        <v>930</v>
      </c>
      <c r="Q2584" s="1">
        <v>80.487804878048777</v>
      </c>
      <c r="R2584">
        <v>99</v>
      </c>
    </row>
    <row r="2585" spans="1:18">
      <c r="A2585">
        <v>8548</v>
      </c>
      <c r="B2585">
        <v>1</v>
      </c>
      <c r="C2585">
        <v>0</v>
      </c>
      <c r="D2585" t="s">
        <v>21</v>
      </c>
      <c r="E2585" t="s">
        <v>930</v>
      </c>
      <c r="F2585" t="s">
        <v>2977</v>
      </c>
      <c r="G2585">
        <v>8880</v>
      </c>
      <c r="H2585">
        <v>0</v>
      </c>
      <c r="I2585">
        <v>0</v>
      </c>
      <c r="J2585">
        <v>23</v>
      </c>
      <c r="K2585">
        <v>2</v>
      </c>
      <c r="L2585">
        <v>1</v>
      </c>
      <c r="M2585">
        <v>8548</v>
      </c>
      <c r="N2585" t="s">
        <v>2978</v>
      </c>
      <c r="O2585" t="s">
        <v>930</v>
      </c>
      <c r="Q2585" s="1">
        <v>73.170731707317074</v>
      </c>
      <c r="R2585">
        <v>90</v>
      </c>
    </row>
    <row r="2586" spans="1:18">
      <c r="A2586">
        <v>8549</v>
      </c>
      <c r="B2586">
        <v>1</v>
      </c>
      <c r="C2586">
        <v>0</v>
      </c>
      <c r="D2586" t="s">
        <v>14</v>
      </c>
      <c r="E2586" t="s">
        <v>930</v>
      </c>
      <c r="F2586" t="s">
        <v>1169</v>
      </c>
      <c r="G2586">
        <v>70</v>
      </c>
      <c r="H2586">
        <v>0</v>
      </c>
      <c r="I2586">
        <v>0</v>
      </c>
      <c r="J2586">
        <v>23</v>
      </c>
      <c r="K2586">
        <v>2</v>
      </c>
      <c r="L2586">
        <v>1</v>
      </c>
      <c r="M2586">
        <v>8549</v>
      </c>
      <c r="N2586" t="s">
        <v>9308</v>
      </c>
      <c r="O2586" t="s">
        <v>930</v>
      </c>
      <c r="Q2586" s="1">
        <v>41.869918699186989</v>
      </c>
      <c r="R2586">
        <v>51.5</v>
      </c>
    </row>
    <row r="2587" spans="1:18">
      <c r="A2587">
        <v>8550</v>
      </c>
      <c r="B2587">
        <v>1</v>
      </c>
      <c r="C2587">
        <v>0</v>
      </c>
      <c r="D2587" t="s">
        <v>44</v>
      </c>
      <c r="E2587" t="s">
        <v>930</v>
      </c>
      <c r="F2587" t="s">
        <v>1165</v>
      </c>
      <c r="G2587">
        <v>70</v>
      </c>
      <c r="H2587">
        <v>0</v>
      </c>
      <c r="I2587">
        <v>0</v>
      </c>
      <c r="J2587">
        <v>23</v>
      </c>
      <c r="K2587">
        <v>2</v>
      </c>
      <c r="L2587">
        <v>0</v>
      </c>
      <c r="M2587">
        <v>8550</v>
      </c>
      <c r="N2587" t="s">
        <v>7926</v>
      </c>
      <c r="O2587" t="s">
        <v>930</v>
      </c>
      <c r="Q2587" s="1">
        <v>24.390243902439025</v>
      </c>
      <c r="R2587">
        <v>30</v>
      </c>
    </row>
    <row r="2588" spans="1:18">
      <c r="A2588">
        <v>8551</v>
      </c>
      <c r="B2588">
        <v>1</v>
      </c>
      <c r="C2588">
        <v>0</v>
      </c>
      <c r="D2588" t="s">
        <v>47</v>
      </c>
      <c r="E2588" t="s">
        <v>930</v>
      </c>
      <c r="F2588" t="s">
        <v>1197</v>
      </c>
      <c r="G2588">
        <v>70</v>
      </c>
      <c r="H2588">
        <v>0</v>
      </c>
      <c r="I2588">
        <v>0</v>
      </c>
      <c r="J2588">
        <v>23</v>
      </c>
      <c r="K2588">
        <v>2</v>
      </c>
      <c r="L2588">
        <v>0</v>
      </c>
      <c r="M2588">
        <v>8551</v>
      </c>
      <c r="N2588" t="s">
        <v>7927</v>
      </c>
      <c r="O2588" t="s">
        <v>930</v>
      </c>
      <c r="Q2588" s="1">
        <v>21.13821138211382</v>
      </c>
      <c r="R2588">
        <v>26</v>
      </c>
    </row>
    <row r="2589" spans="1:18">
      <c r="A2589">
        <v>8552</v>
      </c>
      <c r="B2589">
        <v>1</v>
      </c>
      <c r="C2589">
        <v>0</v>
      </c>
      <c r="D2589" t="s">
        <v>42</v>
      </c>
      <c r="E2589" t="s">
        <v>930</v>
      </c>
      <c r="F2589" t="s">
        <v>1198</v>
      </c>
      <c r="G2589">
        <v>70</v>
      </c>
      <c r="H2589">
        <v>0</v>
      </c>
      <c r="I2589">
        <v>0</v>
      </c>
      <c r="J2589">
        <v>23</v>
      </c>
      <c r="K2589">
        <v>2</v>
      </c>
      <c r="L2589">
        <v>0</v>
      </c>
      <c r="M2589">
        <v>8552</v>
      </c>
      <c r="N2589" t="s">
        <v>7928</v>
      </c>
      <c r="O2589" t="s">
        <v>930</v>
      </c>
      <c r="Q2589" s="1">
        <v>15.040650406504064</v>
      </c>
      <c r="R2589">
        <v>18.5</v>
      </c>
    </row>
    <row r="2590" spans="1:18">
      <c r="A2590">
        <v>8553</v>
      </c>
      <c r="B2590">
        <v>1</v>
      </c>
      <c r="C2590">
        <v>0</v>
      </c>
      <c r="D2590" t="s">
        <v>29</v>
      </c>
      <c r="E2590" t="s">
        <v>930</v>
      </c>
      <c r="F2590" t="s">
        <v>1199</v>
      </c>
      <c r="G2590">
        <v>70</v>
      </c>
      <c r="H2590">
        <v>0</v>
      </c>
      <c r="I2590">
        <v>0</v>
      </c>
      <c r="J2590">
        <v>23</v>
      </c>
      <c r="K2590">
        <v>2</v>
      </c>
      <c r="L2590">
        <v>0</v>
      </c>
      <c r="M2590">
        <v>8553</v>
      </c>
      <c r="N2590" t="s">
        <v>7929</v>
      </c>
      <c r="O2590" t="s">
        <v>930</v>
      </c>
      <c r="Q2590" s="1">
        <v>439.83739837398372</v>
      </c>
      <c r="R2590">
        <v>541</v>
      </c>
    </row>
    <row r="2591" spans="1:18">
      <c r="A2591">
        <v>8554</v>
      </c>
      <c r="B2591">
        <v>1</v>
      </c>
      <c r="C2591">
        <v>0</v>
      </c>
      <c r="D2591" t="s">
        <v>3154</v>
      </c>
      <c r="E2591" t="s">
        <v>930</v>
      </c>
      <c r="F2591" t="s">
        <v>930</v>
      </c>
      <c r="G2591">
        <v>8880</v>
      </c>
      <c r="H2591">
        <v>0</v>
      </c>
      <c r="I2591">
        <v>0</v>
      </c>
      <c r="J2591">
        <v>23</v>
      </c>
      <c r="K2591">
        <v>2</v>
      </c>
      <c r="L2591">
        <v>1</v>
      </c>
      <c r="M2591">
        <v>8554</v>
      </c>
      <c r="N2591" t="s">
        <v>3155</v>
      </c>
      <c r="O2591" t="s">
        <v>930</v>
      </c>
      <c r="Q2591" s="1">
        <v>80.487804878048777</v>
      </c>
      <c r="R2591">
        <v>99</v>
      </c>
    </row>
    <row r="2592" spans="1:18">
      <c r="A2592">
        <v>8555</v>
      </c>
      <c r="B2592">
        <v>1</v>
      </c>
      <c r="C2592">
        <v>1</v>
      </c>
      <c r="D2592" t="s">
        <v>5435</v>
      </c>
      <c r="E2592" t="s">
        <v>930</v>
      </c>
      <c r="F2592" t="s">
        <v>5436</v>
      </c>
      <c r="G2592">
        <v>9346</v>
      </c>
      <c r="H2592">
        <v>0</v>
      </c>
      <c r="I2592">
        <v>0</v>
      </c>
      <c r="J2592">
        <v>23</v>
      </c>
      <c r="K2592">
        <v>2</v>
      </c>
      <c r="L2592">
        <v>0</v>
      </c>
      <c r="M2592">
        <v>8555</v>
      </c>
      <c r="N2592" t="s">
        <v>7737</v>
      </c>
      <c r="O2592" t="s">
        <v>930</v>
      </c>
      <c r="Q2592" s="1">
        <v>4.9593495934959337</v>
      </c>
      <c r="R2592">
        <v>6.1</v>
      </c>
    </row>
    <row r="2593" spans="1:18">
      <c r="A2593">
        <v>8556</v>
      </c>
      <c r="B2593">
        <v>1</v>
      </c>
      <c r="C2593">
        <v>1</v>
      </c>
      <c r="D2593" t="s">
        <v>5437</v>
      </c>
      <c r="E2593" t="s">
        <v>930</v>
      </c>
      <c r="F2593" t="s">
        <v>5438</v>
      </c>
      <c r="G2593">
        <v>9346</v>
      </c>
      <c r="H2593">
        <v>0</v>
      </c>
      <c r="I2593">
        <v>0</v>
      </c>
      <c r="J2593">
        <v>23</v>
      </c>
      <c r="K2593">
        <v>2</v>
      </c>
      <c r="L2593">
        <v>0</v>
      </c>
      <c r="M2593">
        <v>8556</v>
      </c>
      <c r="N2593" t="s">
        <v>7738</v>
      </c>
      <c r="O2593" t="s">
        <v>930</v>
      </c>
      <c r="Q2593" s="1">
        <v>5.6097560975609753</v>
      </c>
      <c r="R2593">
        <v>6.9</v>
      </c>
    </row>
    <row r="2594" spans="1:18">
      <c r="A2594">
        <v>8557</v>
      </c>
      <c r="B2594">
        <v>1</v>
      </c>
      <c r="C2594">
        <v>1</v>
      </c>
      <c r="D2594" t="s">
        <v>5471</v>
      </c>
      <c r="E2594" t="s">
        <v>930</v>
      </c>
      <c r="F2594" t="s">
        <v>5472</v>
      </c>
      <c r="G2594">
        <v>9346</v>
      </c>
      <c r="H2594">
        <v>0</v>
      </c>
      <c r="I2594">
        <v>0</v>
      </c>
      <c r="J2594">
        <v>23</v>
      </c>
      <c r="K2594">
        <v>2</v>
      </c>
      <c r="L2594">
        <v>0</v>
      </c>
      <c r="M2594">
        <v>8557</v>
      </c>
      <c r="N2594" t="s">
        <v>7739</v>
      </c>
      <c r="O2594" t="s">
        <v>930</v>
      </c>
      <c r="Q2594" s="1">
        <v>4.4715447154471537</v>
      </c>
      <c r="R2594">
        <v>5.5</v>
      </c>
    </row>
    <row r="2595" spans="1:18">
      <c r="A2595">
        <v>8558</v>
      </c>
      <c r="B2595">
        <v>1</v>
      </c>
      <c r="C2595">
        <v>1</v>
      </c>
      <c r="D2595" t="s">
        <v>5473</v>
      </c>
      <c r="E2595" t="s">
        <v>930</v>
      </c>
      <c r="F2595" t="s">
        <v>5474</v>
      </c>
      <c r="G2595">
        <v>9346</v>
      </c>
      <c r="H2595">
        <v>0</v>
      </c>
      <c r="I2595">
        <v>0</v>
      </c>
      <c r="J2595">
        <v>23</v>
      </c>
      <c r="K2595">
        <v>2</v>
      </c>
      <c r="L2595">
        <v>0</v>
      </c>
      <c r="M2595">
        <v>8558</v>
      </c>
      <c r="N2595" t="s">
        <v>7740</v>
      </c>
      <c r="O2595" t="s">
        <v>930</v>
      </c>
      <c r="Q2595" s="1">
        <v>4.3495934959349594</v>
      </c>
      <c r="R2595">
        <v>5.35</v>
      </c>
    </row>
    <row r="2596" spans="1:18">
      <c r="A2596">
        <v>8559</v>
      </c>
      <c r="B2596">
        <v>1</v>
      </c>
      <c r="C2596">
        <v>1</v>
      </c>
      <c r="D2596" t="s">
        <v>5457</v>
      </c>
      <c r="E2596" t="s">
        <v>930</v>
      </c>
      <c r="F2596" t="s">
        <v>5458</v>
      </c>
      <c r="G2596">
        <v>9346</v>
      </c>
      <c r="H2596">
        <v>0</v>
      </c>
      <c r="I2596">
        <v>0</v>
      </c>
      <c r="J2596">
        <v>23</v>
      </c>
      <c r="K2596">
        <v>2</v>
      </c>
      <c r="L2596">
        <v>0</v>
      </c>
      <c r="M2596">
        <v>8559</v>
      </c>
      <c r="N2596" t="s">
        <v>7741</v>
      </c>
      <c r="O2596" t="s">
        <v>930</v>
      </c>
      <c r="Q2596" s="1">
        <v>6.1382113821138207</v>
      </c>
      <c r="R2596">
        <v>7.55</v>
      </c>
    </row>
    <row r="2597" spans="1:18">
      <c r="A2597">
        <v>8560</v>
      </c>
      <c r="B2597">
        <v>1</v>
      </c>
      <c r="C2597">
        <v>1</v>
      </c>
      <c r="D2597" t="s">
        <v>5433</v>
      </c>
      <c r="E2597" t="s">
        <v>930</v>
      </c>
      <c r="F2597" t="s">
        <v>5434</v>
      </c>
      <c r="G2597">
        <v>9346</v>
      </c>
      <c r="H2597">
        <v>0</v>
      </c>
      <c r="I2597">
        <v>0</v>
      </c>
      <c r="J2597">
        <v>23</v>
      </c>
      <c r="K2597">
        <v>2</v>
      </c>
      <c r="L2597">
        <v>0</v>
      </c>
      <c r="M2597">
        <v>8560</v>
      </c>
      <c r="N2597" t="s">
        <v>7742</v>
      </c>
      <c r="O2597" t="s">
        <v>930</v>
      </c>
      <c r="Q2597" s="1">
        <v>4.5528455284552836</v>
      </c>
      <c r="R2597">
        <v>5.6</v>
      </c>
    </row>
    <row r="2598" spans="1:18">
      <c r="A2598">
        <v>8561</v>
      </c>
      <c r="B2598">
        <v>1</v>
      </c>
      <c r="C2598">
        <v>1</v>
      </c>
      <c r="D2598" t="s">
        <v>5475</v>
      </c>
      <c r="E2598" t="s">
        <v>930</v>
      </c>
      <c r="F2598" t="s">
        <v>5476</v>
      </c>
      <c r="G2598">
        <v>9346</v>
      </c>
      <c r="H2598">
        <v>0</v>
      </c>
      <c r="I2598">
        <v>0</v>
      </c>
      <c r="J2598">
        <v>23</v>
      </c>
      <c r="K2598">
        <v>2</v>
      </c>
      <c r="L2598">
        <v>0</v>
      </c>
      <c r="M2598">
        <v>8561</v>
      </c>
      <c r="N2598" t="s">
        <v>7743</v>
      </c>
      <c r="O2598" t="s">
        <v>930</v>
      </c>
      <c r="Q2598" s="1">
        <v>5.5284552845528454</v>
      </c>
      <c r="R2598">
        <v>6.8</v>
      </c>
    </row>
    <row r="2599" spans="1:18">
      <c r="A2599">
        <v>8562</v>
      </c>
      <c r="B2599">
        <v>1</v>
      </c>
      <c r="C2599">
        <v>1</v>
      </c>
      <c r="D2599" t="s">
        <v>5477</v>
      </c>
      <c r="E2599" t="s">
        <v>930</v>
      </c>
      <c r="F2599" t="s">
        <v>5478</v>
      </c>
      <c r="G2599">
        <v>9346</v>
      </c>
      <c r="H2599">
        <v>0</v>
      </c>
      <c r="I2599">
        <v>0</v>
      </c>
      <c r="J2599">
        <v>23</v>
      </c>
      <c r="K2599">
        <v>2</v>
      </c>
      <c r="L2599">
        <v>0</v>
      </c>
      <c r="M2599">
        <v>8562</v>
      </c>
      <c r="N2599" t="s">
        <v>7744</v>
      </c>
      <c r="O2599" t="s">
        <v>930</v>
      </c>
      <c r="Q2599" s="1">
        <v>6.0975609756097562</v>
      </c>
      <c r="R2599">
        <v>7.5</v>
      </c>
    </row>
    <row r="2600" spans="1:18">
      <c r="A2600">
        <v>8563</v>
      </c>
      <c r="B2600">
        <v>1</v>
      </c>
      <c r="C2600">
        <v>1</v>
      </c>
      <c r="D2600" t="s">
        <v>5417</v>
      </c>
      <c r="E2600" t="s">
        <v>930</v>
      </c>
      <c r="F2600" t="s">
        <v>5418</v>
      </c>
      <c r="G2600">
        <v>9346</v>
      </c>
      <c r="H2600">
        <v>0</v>
      </c>
      <c r="I2600">
        <v>0</v>
      </c>
      <c r="J2600">
        <v>23</v>
      </c>
      <c r="K2600">
        <v>2</v>
      </c>
      <c r="L2600">
        <v>0</v>
      </c>
      <c r="M2600">
        <v>8563</v>
      </c>
      <c r="N2600" t="s">
        <v>7745</v>
      </c>
      <c r="O2600" t="s">
        <v>930</v>
      </c>
      <c r="Q2600" s="1">
        <v>5.2926829268292677</v>
      </c>
      <c r="R2600">
        <v>6.51</v>
      </c>
    </row>
    <row r="2601" spans="1:18">
      <c r="A2601">
        <v>8564</v>
      </c>
      <c r="B2601">
        <v>1</v>
      </c>
      <c r="C2601">
        <v>0</v>
      </c>
      <c r="D2601" t="s">
        <v>7194</v>
      </c>
      <c r="E2601" t="s">
        <v>930</v>
      </c>
      <c r="F2601" t="s">
        <v>930</v>
      </c>
      <c r="G2601">
        <v>9535</v>
      </c>
      <c r="H2601">
        <v>0</v>
      </c>
      <c r="I2601">
        <v>0</v>
      </c>
      <c r="J2601">
        <v>23</v>
      </c>
      <c r="K2601">
        <v>2</v>
      </c>
      <c r="L2601">
        <v>0</v>
      </c>
      <c r="M2601">
        <v>8564</v>
      </c>
      <c r="N2601" t="s">
        <v>7195</v>
      </c>
      <c r="O2601" t="s">
        <v>930</v>
      </c>
      <c r="Q2601" s="1">
        <v>91.869918699186996</v>
      </c>
      <c r="R2601">
        <v>113</v>
      </c>
    </row>
    <row r="2602" spans="1:18">
      <c r="A2602">
        <v>8565</v>
      </c>
      <c r="B2602">
        <v>1</v>
      </c>
      <c r="C2602">
        <v>0</v>
      </c>
      <c r="D2602" t="s">
        <v>2558</v>
      </c>
      <c r="E2602" t="s">
        <v>930</v>
      </c>
      <c r="F2602" t="s">
        <v>2559</v>
      </c>
      <c r="G2602">
        <v>26</v>
      </c>
      <c r="H2602">
        <v>0</v>
      </c>
      <c r="I2602">
        <v>2</v>
      </c>
      <c r="J2602">
        <v>23</v>
      </c>
      <c r="K2602">
        <v>2</v>
      </c>
      <c r="L2602">
        <v>1</v>
      </c>
      <c r="M2602">
        <v>8565</v>
      </c>
      <c r="N2602" t="s">
        <v>2560</v>
      </c>
      <c r="O2602" t="s">
        <v>930</v>
      </c>
      <c r="P2602">
        <v>8900</v>
      </c>
      <c r="Q2602" s="1">
        <v>11869.918699186992</v>
      </c>
      <c r="R2602">
        <v>14600</v>
      </c>
    </row>
    <row r="2603" spans="1:18">
      <c r="A2603">
        <v>8566</v>
      </c>
      <c r="B2603">
        <v>1</v>
      </c>
      <c r="C2603">
        <v>0</v>
      </c>
      <c r="D2603" t="s">
        <v>2548</v>
      </c>
      <c r="E2603" t="s">
        <v>930</v>
      </c>
      <c r="F2603" t="s">
        <v>930</v>
      </c>
      <c r="G2603">
        <v>26</v>
      </c>
      <c r="H2603">
        <v>0</v>
      </c>
      <c r="I2603">
        <v>2</v>
      </c>
      <c r="J2603">
        <v>23</v>
      </c>
      <c r="K2603">
        <v>2</v>
      </c>
      <c r="L2603">
        <v>1</v>
      </c>
      <c r="M2603">
        <v>8566</v>
      </c>
      <c r="N2603" t="s">
        <v>2549</v>
      </c>
      <c r="O2603" t="s">
        <v>930</v>
      </c>
      <c r="P2603">
        <v>468</v>
      </c>
      <c r="Q2603" s="1">
        <v>644.70731707317066</v>
      </c>
      <c r="R2603">
        <v>792.99</v>
      </c>
    </row>
    <row r="2604" spans="1:18">
      <c r="A2604">
        <v>8567</v>
      </c>
      <c r="B2604">
        <v>1</v>
      </c>
      <c r="C2604">
        <v>1</v>
      </c>
      <c r="D2604" t="s">
        <v>2550</v>
      </c>
      <c r="E2604" t="s">
        <v>930</v>
      </c>
      <c r="F2604" t="s">
        <v>2551</v>
      </c>
      <c r="G2604">
        <v>26</v>
      </c>
      <c r="H2604">
        <v>0</v>
      </c>
      <c r="I2604">
        <v>2</v>
      </c>
      <c r="J2604">
        <v>23</v>
      </c>
      <c r="K2604">
        <v>2</v>
      </c>
      <c r="L2604">
        <v>1</v>
      </c>
      <c r="M2604">
        <v>8567</v>
      </c>
      <c r="N2604" t="s">
        <v>2552</v>
      </c>
      <c r="O2604" t="s">
        <v>930</v>
      </c>
      <c r="P2604">
        <v>498</v>
      </c>
      <c r="Q2604" s="1">
        <v>674.79674796747963</v>
      </c>
      <c r="R2604">
        <v>830</v>
      </c>
    </row>
    <row r="2605" spans="1:18">
      <c r="A2605">
        <v>8568</v>
      </c>
      <c r="B2605">
        <v>1</v>
      </c>
      <c r="C2605">
        <v>0</v>
      </c>
      <c r="D2605" t="s">
        <v>1040</v>
      </c>
      <c r="E2605" t="s">
        <v>930</v>
      </c>
      <c r="F2605" t="s">
        <v>930</v>
      </c>
      <c r="G2605">
        <v>8880</v>
      </c>
      <c r="H2605">
        <v>0</v>
      </c>
      <c r="I2605">
        <v>0</v>
      </c>
      <c r="J2605">
        <v>23</v>
      </c>
      <c r="K2605">
        <v>2</v>
      </c>
      <c r="L2605">
        <v>1</v>
      </c>
      <c r="M2605">
        <v>8568</v>
      </c>
      <c r="N2605" t="s">
        <v>1041</v>
      </c>
      <c r="O2605" t="s">
        <v>930</v>
      </c>
      <c r="Q2605" s="1">
        <v>357.72357723577232</v>
      </c>
      <c r="R2605">
        <v>440</v>
      </c>
    </row>
    <row r="2606" spans="1:18">
      <c r="A2606">
        <v>8569</v>
      </c>
      <c r="B2606">
        <v>1</v>
      </c>
      <c r="C2606">
        <v>0</v>
      </c>
      <c r="D2606" t="s">
        <v>2578</v>
      </c>
      <c r="E2606" t="s">
        <v>930</v>
      </c>
      <c r="F2606" t="s">
        <v>930</v>
      </c>
      <c r="G2606">
        <v>8873</v>
      </c>
      <c r="H2606">
        <v>0</v>
      </c>
      <c r="I2606">
        <v>0</v>
      </c>
      <c r="J2606">
        <v>23</v>
      </c>
      <c r="K2606">
        <v>2</v>
      </c>
      <c r="L2606">
        <v>0</v>
      </c>
      <c r="M2606">
        <v>8569</v>
      </c>
      <c r="N2606" t="s">
        <v>2579</v>
      </c>
      <c r="O2606" t="s">
        <v>930</v>
      </c>
      <c r="Q2606" s="1">
        <v>0</v>
      </c>
      <c r="R2606">
        <v>0</v>
      </c>
    </row>
    <row r="2607" spans="1:18">
      <c r="A2607">
        <v>8570</v>
      </c>
      <c r="B2607">
        <v>1</v>
      </c>
      <c r="C2607">
        <v>0</v>
      </c>
      <c r="D2607" t="s">
        <v>2580</v>
      </c>
      <c r="E2607" t="s">
        <v>930</v>
      </c>
      <c r="F2607" t="s">
        <v>930</v>
      </c>
      <c r="G2607">
        <v>8873</v>
      </c>
      <c r="H2607">
        <v>0</v>
      </c>
      <c r="I2607">
        <v>0</v>
      </c>
      <c r="J2607">
        <v>23</v>
      </c>
      <c r="K2607">
        <v>2</v>
      </c>
      <c r="L2607">
        <v>0</v>
      </c>
      <c r="M2607">
        <v>8570</v>
      </c>
      <c r="N2607" t="s">
        <v>2581</v>
      </c>
      <c r="O2607" t="s">
        <v>930</v>
      </c>
      <c r="Q2607" s="1">
        <v>0</v>
      </c>
      <c r="R2607">
        <v>0</v>
      </c>
    </row>
    <row r="2608" spans="1:18">
      <c r="A2608">
        <v>8571</v>
      </c>
      <c r="B2608">
        <v>1</v>
      </c>
      <c r="C2608">
        <v>0</v>
      </c>
      <c r="D2608" t="s">
        <v>2582</v>
      </c>
      <c r="E2608" t="s">
        <v>930</v>
      </c>
      <c r="F2608" t="s">
        <v>930</v>
      </c>
      <c r="G2608">
        <v>8873</v>
      </c>
      <c r="H2608">
        <v>0</v>
      </c>
      <c r="I2608">
        <v>0</v>
      </c>
      <c r="J2608">
        <v>23</v>
      </c>
      <c r="K2608">
        <v>2</v>
      </c>
      <c r="L2608">
        <v>0</v>
      </c>
      <c r="M2608">
        <v>8571</v>
      </c>
      <c r="N2608" t="s">
        <v>2583</v>
      </c>
      <c r="O2608" t="s">
        <v>930</v>
      </c>
      <c r="Q2608" s="1">
        <v>0</v>
      </c>
      <c r="R2608">
        <v>0</v>
      </c>
    </row>
    <row r="2609" spans="1:18">
      <c r="A2609">
        <v>8572</v>
      </c>
      <c r="B2609">
        <v>1</v>
      </c>
      <c r="C2609">
        <v>0</v>
      </c>
      <c r="D2609" t="s">
        <v>2584</v>
      </c>
      <c r="E2609" t="s">
        <v>930</v>
      </c>
      <c r="F2609" t="s">
        <v>930</v>
      </c>
      <c r="G2609">
        <v>8873</v>
      </c>
      <c r="H2609">
        <v>0</v>
      </c>
      <c r="I2609">
        <v>0</v>
      </c>
      <c r="J2609">
        <v>23</v>
      </c>
      <c r="K2609">
        <v>2</v>
      </c>
      <c r="L2609">
        <v>0</v>
      </c>
      <c r="M2609">
        <v>8572</v>
      </c>
      <c r="N2609" t="s">
        <v>2585</v>
      </c>
      <c r="O2609" t="s">
        <v>930</v>
      </c>
      <c r="Q2609" s="1">
        <v>0</v>
      </c>
      <c r="R2609">
        <v>0</v>
      </c>
    </row>
    <row r="2610" spans="1:18">
      <c r="A2610">
        <v>8573</v>
      </c>
      <c r="B2610">
        <v>1</v>
      </c>
      <c r="C2610">
        <v>0</v>
      </c>
      <c r="D2610" t="s">
        <v>777</v>
      </c>
      <c r="E2610" t="s">
        <v>930</v>
      </c>
      <c r="F2610" t="s">
        <v>4912</v>
      </c>
      <c r="G2610">
        <v>9317</v>
      </c>
      <c r="H2610">
        <v>0</v>
      </c>
      <c r="I2610">
        <v>0</v>
      </c>
      <c r="J2610">
        <v>23</v>
      </c>
      <c r="K2610">
        <v>2</v>
      </c>
      <c r="L2610">
        <v>0</v>
      </c>
      <c r="M2610">
        <v>8573</v>
      </c>
      <c r="N2610" t="s">
        <v>9119</v>
      </c>
      <c r="O2610" t="s">
        <v>930</v>
      </c>
      <c r="Q2610" s="1">
        <v>62.601626016260163</v>
      </c>
      <c r="R2610">
        <v>77</v>
      </c>
    </row>
    <row r="2611" spans="1:18">
      <c r="A2611">
        <v>8574</v>
      </c>
      <c r="B2611">
        <v>1</v>
      </c>
      <c r="C2611">
        <v>0</v>
      </c>
      <c r="D2611" t="s">
        <v>778</v>
      </c>
      <c r="E2611" t="s">
        <v>930</v>
      </c>
      <c r="F2611" t="s">
        <v>4907</v>
      </c>
      <c r="G2611">
        <v>9317</v>
      </c>
      <c r="H2611">
        <v>0</v>
      </c>
      <c r="I2611">
        <v>0</v>
      </c>
      <c r="J2611">
        <v>23</v>
      </c>
      <c r="K2611">
        <v>2</v>
      </c>
      <c r="L2611">
        <v>0</v>
      </c>
      <c r="M2611">
        <v>8574</v>
      </c>
      <c r="N2611" t="s">
        <v>9120</v>
      </c>
      <c r="O2611" t="s">
        <v>930</v>
      </c>
      <c r="Q2611" s="1">
        <v>149.59349593495935</v>
      </c>
      <c r="R2611">
        <v>184</v>
      </c>
    </row>
    <row r="2612" spans="1:18">
      <c r="A2612">
        <v>8575</v>
      </c>
      <c r="B2612">
        <v>1</v>
      </c>
      <c r="C2612">
        <v>0</v>
      </c>
      <c r="D2612" t="s">
        <v>779</v>
      </c>
      <c r="E2612" t="s">
        <v>930</v>
      </c>
      <c r="F2612" t="s">
        <v>4908</v>
      </c>
      <c r="G2612">
        <v>9317</v>
      </c>
      <c r="H2612">
        <v>0</v>
      </c>
      <c r="I2612">
        <v>0</v>
      </c>
      <c r="J2612">
        <v>23</v>
      </c>
      <c r="K2612">
        <v>2</v>
      </c>
      <c r="L2612">
        <v>0</v>
      </c>
      <c r="M2612">
        <v>8575</v>
      </c>
      <c r="N2612" t="s">
        <v>9121</v>
      </c>
      <c r="O2612" t="s">
        <v>930</v>
      </c>
      <c r="Q2612" s="1">
        <v>162.60162601626016</v>
      </c>
      <c r="R2612">
        <v>200</v>
      </c>
    </row>
    <row r="2613" spans="1:18">
      <c r="A2613">
        <v>8576</v>
      </c>
      <c r="B2613">
        <v>1</v>
      </c>
      <c r="C2613">
        <v>0</v>
      </c>
      <c r="D2613" t="s">
        <v>3557</v>
      </c>
      <c r="E2613" t="s">
        <v>930</v>
      </c>
      <c r="F2613" t="s">
        <v>930</v>
      </c>
      <c r="G2613">
        <v>8880</v>
      </c>
      <c r="H2613">
        <v>0</v>
      </c>
      <c r="I2613">
        <v>0</v>
      </c>
      <c r="J2613">
        <v>23</v>
      </c>
      <c r="K2613">
        <v>2</v>
      </c>
      <c r="L2613">
        <v>1</v>
      </c>
      <c r="M2613">
        <v>8576</v>
      </c>
      <c r="N2613" t="s">
        <v>3558</v>
      </c>
      <c r="O2613" t="s">
        <v>930</v>
      </c>
      <c r="Q2613" s="1">
        <v>216.26016260162601</v>
      </c>
      <c r="R2613">
        <v>266</v>
      </c>
    </row>
    <row r="2614" spans="1:18">
      <c r="A2614">
        <v>8577</v>
      </c>
      <c r="B2614">
        <v>1</v>
      </c>
      <c r="C2614">
        <v>0</v>
      </c>
      <c r="D2614" t="s">
        <v>2259</v>
      </c>
      <c r="E2614" t="s">
        <v>930</v>
      </c>
      <c r="F2614" t="s">
        <v>930</v>
      </c>
      <c r="G2614">
        <v>9535</v>
      </c>
      <c r="H2614">
        <v>0</v>
      </c>
      <c r="I2614">
        <v>0</v>
      </c>
      <c r="J2614">
        <v>23</v>
      </c>
      <c r="K2614">
        <v>2</v>
      </c>
      <c r="L2614">
        <v>0</v>
      </c>
      <c r="M2614">
        <v>8577</v>
      </c>
      <c r="N2614" t="s">
        <v>2260</v>
      </c>
      <c r="O2614" t="s">
        <v>930</v>
      </c>
      <c r="Q2614" s="1">
        <v>691.05691056910564</v>
      </c>
      <c r="R2614">
        <v>850</v>
      </c>
    </row>
    <row r="2615" spans="1:18">
      <c r="A2615">
        <v>8578</v>
      </c>
      <c r="B2615">
        <v>1</v>
      </c>
      <c r="C2615">
        <v>0</v>
      </c>
      <c r="D2615" t="s">
        <v>2247</v>
      </c>
      <c r="E2615" t="s">
        <v>930</v>
      </c>
      <c r="F2615" t="s">
        <v>930</v>
      </c>
      <c r="G2615">
        <v>9535</v>
      </c>
      <c r="H2615">
        <v>0</v>
      </c>
      <c r="I2615">
        <v>0</v>
      </c>
      <c r="J2615">
        <v>23</v>
      </c>
      <c r="K2615">
        <v>2</v>
      </c>
      <c r="L2615">
        <v>0</v>
      </c>
      <c r="M2615">
        <v>8578</v>
      </c>
      <c r="N2615" t="s">
        <v>2248</v>
      </c>
      <c r="O2615" t="s">
        <v>930</v>
      </c>
      <c r="Q2615" s="1">
        <v>223.57723577235774</v>
      </c>
      <c r="R2615">
        <v>275</v>
      </c>
    </row>
    <row r="2616" spans="1:18">
      <c r="A2616">
        <v>8579</v>
      </c>
      <c r="B2616">
        <v>1</v>
      </c>
      <c r="C2616">
        <v>0</v>
      </c>
      <c r="D2616" t="s">
        <v>1014</v>
      </c>
      <c r="E2616" t="s">
        <v>930</v>
      </c>
      <c r="F2616" t="s">
        <v>930</v>
      </c>
      <c r="G2616">
        <v>8880</v>
      </c>
      <c r="H2616">
        <v>0</v>
      </c>
      <c r="I2616">
        <v>0</v>
      </c>
      <c r="J2616">
        <v>23</v>
      </c>
      <c r="K2616">
        <v>2</v>
      </c>
      <c r="L2616">
        <v>1</v>
      </c>
      <c r="M2616">
        <v>8579</v>
      </c>
      <c r="N2616" t="s">
        <v>1015</v>
      </c>
      <c r="O2616" t="s">
        <v>930</v>
      </c>
      <c r="Q2616" s="1">
        <v>0</v>
      </c>
      <c r="R2616">
        <v>0</v>
      </c>
    </row>
    <row r="2617" spans="1:18">
      <c r="A2617">
        <v>8580</v>
      </c>
      <c r="B2617">
        <v>1</v>
      </c>
      <c r="C2617">
        <v>0</v>
      </c>
      <c r="D2617" t="s">
        <v>3156</v>
      </c>
      <c r="E2617" t="s">
        <v>930</v>
      </c>
      <c r="F2617" t="s">
        <v>930</v>
      </c>
      <c r="G2617">
        <v>8880</v>
      </c>
      <c r="H2617">
        <v>0</v>
      </c>
      <c r="I2617">
        <v>0</v>
      </c>
      <c r="J2617">
        <v>23</v>
      </c>
      <c r="K2617">
        <v>2</v>
      </c>
      <c r="L2617">
        <v>1</v>
      </c>
      <c r="M2617">
        <v>8580</v>
      </c>
      <c r="N2617" t="s">
        <v>3157</v>
      </c>
      <c r="O2617" t="s">
        <v>930</v>
      </c>
      <c r="Q2617" s="1">
        <v>150</v>
      </c>
      <c r="R2617">
        <v>184.5</v>
      </c>
    </row>
    <row r="2618" spans="1:18">
      <c r="A2618">
        <v>8581</v>
      </c>
      <c r="B2618">
        <v>1</v>
      </c>
      <c r="C2618">
        <v>0</v>
      </c>
      <c r="D2618" t="s">
        <v>2117</v>
      </c>
      <c r="E2618" t="s">
        <v>930</v>
      </c>
      <c r="F2618" t="s">
        <v>930</v>
      </c>
      <c r="G2618">
        <v>9535</v>
      </c>
      <c r="H2618">
        <v>0</v>
      </c>
      <c r="I2618">
        <v>0</v>
      </c>
      <c r="J2618">
        <v>23</v>
      </c>
      <c r="K2618">
        <v>2</v>
      </c>
      <c r="L2618">
        <v>0</v>
      </c>
      <c r="M2618">
        <v>8581</v>
      </c>
      <c r="N2618" t="s">
        <v>2118</v>
      </c>
      <c r="O2618" t="s">
        <v>930</v>
      </c>
      <c r="Q2618" s="1">
        <v>52.845528455284551</v>
      </c>
      <c r="R2618">
        <v>65</v>
      </c>
    </row>
    <row r="2619" spans="1:18">
      <c r="A2619">
        <v>8582</v>
      </c>
      <c r="B2619">
        <v>1</v>
      </c>
      <c r="C2619">
        <v>0</v>
      </c>
      <c r="D2619" t="s">
        <v>2564</v>
      </c>
      <c r="E2619" t="s">
        <v>930</v>
      </c>
      <c r="F2619" t="s">
        <v>930</v>
      </c>
      <c r="G2619">
        <v>8873</v>
      </c>
      <c r="H2619">
        <v>0</v>
      </c>
      <c r="I2619">
        <v>0</v>
      </c>
      <c r="J2619">
        <v>23</v>
      </c>
      <c r="K2619">
        <v>2</v>
      </c>
      <c r="L2619">
        <v>0</v>
      </c>
      <c r="M2619">
        <v>8582</v>
      </c>
      <c r="N2619" t="s">
        <v>2565</v>
      </c>
      <c r="O2619" t="s">
        <v>930</v>
      </c>
      <c r="Q2619" s="1">
        <v>0</v>
      </c>
      <c r="R2619">
        <v>0</v>
      </c>
    </row>
    <row r="2620" spans="1:18">
      <c r="A2620">
        <v>8583</v>
      </c>
      <c r="B2620">
        <v>1</v>
      </c>
      <c r="C2620">
        <v>0</v>
      </c>
      <c r="D2620" t="s">
        <v>1709</v>
      </c>
      <c r="E2620" t="s">
        <v>930</v>
      </c>
      <c r="F2620" t="s">
        <v>930</v>
      </c>
      <c r="G2620">
        <v>9535</v>
      </c>
      <c r="H2620">
        <v>0</v>
      </c>
      <c r="I2620">
        <v>0</v>
      </c>
      <c r="J2620">
        <v>23</v>
      </c>
      <c r="K2620">
        <v>2</v>
      </c>
      <c r="L2620">
        <v>0</v>
      </c>
      <c r="M2620">
        <v>8583</v>
      </c>
      <c r="N2620" t="s">
        <v>1710</v>
      </c>
      <c r="O2620" t="s">
        <v>930</v>
      </c>
      <c r="Q2620" s="1">
        <v>17.886178861788615</v>
      </c>
      <c r="R2620">
        <v>22</v>
      </c>
    </row>
    <row r="2621" spans="1:18">
      <c r="A2621">
        <v>8584</v>
      </c>
      <c r="B2621">
        <v>1</v>
      </c>
      <c r="C2621">
        <v>0</v>
      </c>
      <c r="D2621" t="s">
        <v>1711</v>
      </c>
      <c r="E2621" t="s">
        <v>930</v>
      </c>
      <c r="F2621" t="s">
        <v>930</v>
      </c>
      <c r="G2621">
        <v>9535</v>
      </c>
      <c r="H2621">
        <v>0</v>
      </c>
      <c r="I2621">
        <v>0</v>
      </c>
      <c r="J2621">
        <v>23</v>
      </c>
      <c r="K2621">
        <v>2</v>
      </c>
      <c r="L2621">
        <v>0</v>
      </c>
      <c r="M2621">
        <v>8584</v>
      </c>
      <c r="N2621" t="s">
        <v>1712</v>
      </c>
      <c r="O2621" t="s">
        <v>930</v>
      </c>
      <c r="Q2621" s="1">
        <v>12.195121951219512</v>
      </c>
      <c r="R2621">
        <v>15</v>
      </c>
    </row>
    <row r="2622" spans="1:18">
      <c r="A2622">
        <v>8585</v>
      </c>
      <c r="B2622">
        <v>1</v>
      </c>
      <c r="C2622">
        <v>0</v>
      </c>
      <c r="D2622" t="s">
        <v>1713</v>
      </c>
      <c r="E2622" t="s">
        <v>930</v>
      </c>
      <c r="F2622" t="s">
        <v>930</v>
      </c>
      <c r="G2622">
        <v>9535</v>
      </c>
      <c r="H2622">
        <v>0</v>
      </c>
      <c r="I2622">
        <v>0</v>
      </c>
      <c r="J2622">
        <v>23</v>
      </c>
      <c r="K2622">
        <v>2</v>
      </c>
      <c r="L2622">
        <v>0</v>
      </c>
      <c r="M2622">
        <v>8585</v>
      </c>
      <c r="N2622" t="s">
        <v>1714</v>
      </c>
      <c r="O2622" t="s">
        <v>930</v>
      </c>
      <c r="Q2622" s="1">
        <v>4.1463414634146343</v>
      </c>
      <c r="R2622">
        <v>5.0999999999999996</v>
      </c>
    </row>
    <row r="2623" spans="1:18">
      <c r="A2623">
        <v>8586</v>
      </c>
      <c r="B2623">
        <v>1</v>
      </c>
      <c r="C2623">
        <v>0</v>
      </c>
      <c r="D2623" t="s">
        <v>2435</v>
      </c>
      <c r="E2623" t="s">
        <v>930</v>
      </c>
      <c r="F2623" t="s">
        <v>930</v>
      </c>
      <c r="G2623">
        <v>3023</v>
      </c>
      <c r="H2623">
        <v>0</v>
      </c>
      <c r="I2623">
        <v>0</v>
      </c>
      <c r="J2623">
        <v>23</v>
      </c>
      <c r="K2623">
        <v>2</v>
      </c>
      <c r="L2623">
        <v>1</v>
      </c>
      <c r="M2623">
        <v>8586</v>
      </c>
      <c r="N2623" t="s">
        <v>2436</v>
      </c>
      <c r="O2623" t="s">
        <v>930</v>
      </c>
      <c r="Q2623" s="1">
        <v>0</v>
      </c>
      <c r="R2623">
        <v>0</v>
      </c>
    </row>
    <row r="2624" spans="1:18">
      <c r="A2624">
        <v>8588</v>
      </c>
      <c r="B2624">
        <v>1</v>
      </c>
      <c r="C2624">
        <v>0</v>
      </c>
      <c r="D2624" t="s">
        <v>5282</v>
      </c>
      <c r="E2624" t="s">
        <v>930</v>
      </c>
      <c r="F2624" t="s">
        <v>930</v>
      </c>
      <c r="G2624">
        <v>9343</v>
      </c>
      <c r="H2624">
        <v>0</v>
      </c>
      <c r="I2624">
        <v>0</v>
      </c>
      <c r="J2624">
        <v>23</v>
      </c>
      <c r="K2624">
        <v>2</v>
      </c>
      <c r="L2624">
        <v>0</v>
      </c>
      <c r="M2624">
        <v>8588</v>
      </c>
      <c r="N2624" t="s">
        <v>5283</v>
      </c>
      <c r="O2624" t="s">
        <v>930</v>
      </c>
      <c r="Q2624" s="1">
        <v>0</v>
      </c>
      <c r="R2624">
        <v>0</v>
      </c>
    </row>
    <row r="2625" spans="1:18">
      <c r="A2625">
        <v>8589</v>
      </c>
      <c r="B2625">
        <v>1</v>
      </c>
      <c r="C2625">
        <v>0</v>
      </c>
      <c r="D2625" t="s">
        <v>5284</v>
      </c>
      <c r="E2625" t="s">
        <v>930</v>
      </c>
      <c r="F2625" t="s">
        <v>930</v>
      </c>
      <c r="G2625">
        <v>9343</v>
      </c>
      <c r="H2625">
        <v>0</v>
      </c>
      <c r="I2625">
        <v>0</v>
      </c>
      <c r="J2625">
        <v>23</v>
      </c>
      <c r="K2625">
        <v>2</v>
      </c>
      <c r="L2625">
        <v>0</v>
      </c>
      <c r="M2625">
        <v>8589</v>
      </c>
      <c r="N2625" t="s">
        <v>5285</v>
      </c>
      <c r="O2625" t="s">
        <v>930</v>
      </c>
      <c r="Q2625" s="1">
        <v>0</v>
      </c>
      <c r="R2625">
        <v>0</v>
      </c>
    </row>
    <row r="2626" spans="1:18">
      <c r="A2626">
        <v>8590</v>
      </c>
      <c r="B2626">
        <v>1</v>
      </c>
      <c r="C2626">
        <v>0</v>
      </c>
      <c r="D2626" t="s">
        <v>5286</v>
      </c>
      <c r="E2626" t="s">
        <v>930</v>
      </c>
      <c r="F2626" t="s">
        <v>930</v>
      </c>
      <c r="G2626">
        <v>9343</v>
      </c>
      <c r="H2626">
        <v>0</v>
      </c>
      <c r="I2626">
        <v>0</v>
      </c>
      <c r="J2626">
        <v>23</v>
      </c>
      <c r="K2626">
        <v>2</v>
      </c>
      <c r="L2626">
        <v>1</v>
      </c>
      <c r="M2626">
        <v>8590</v>
      </c>
      <c r="N2626" t="s">
        <v>8161</v>
      </c>
      <c r="O2626" t="s">
        <v>930</v>
      </c>
      <c r="Q2626" s="1">
        <v>96.747967479674799</v>
      </c>
      <c r="R2626">
        <v>119</v>
      </c>
    </row>
    <row r="2627" spans="1:18">
      <c r="A2627">
        <v>8591</v>
      </c>
      <c r="B2627">
        <v>1</v>
      </c>
      <c r="C2627">
        <v>0</v>
      </c>
      <c r="D2627" t="s">
        <v>5287</v>
      </c>
      <c r="E2627" t="s">
        <v>930</v>
      </c>
      <c r="F2627" t="s">
        <v>930</v>
      </c>
      <c r="G2627">
        <v>9343</v>
      </c>
      <c r="H2627">
        <v>0</v>
      </c>
      <c r="I2627">
        <v>0</v>
      </c>
      <c r="J2627">
        <v>23</v>
      </c>
      <c r="K2627">
        <v>2</v>
      </c>
      <c r="L2627">
        <v>1</v>
      </c>
      <c r="M2627">
        <v>8591</v>
      </c>
      <c r="N2627" t="s">
        <v>8359</v>
      </c>
      <c r="O2627" t="s">
        <v>930</v>
      </c>
      <c r="Q2627" s="1">
        <v>0</v>
      </c>
      <c r="R2627">
        <v>0</v>
      </c>
    </row>
    <row r="2628" spans="1:18">
      <c r="A2628">
        <v>8592</v>
      </c>
      <c r="B2628">
        <v>1</v>
      </c>
      <c r="C2628">
        <v>0</v>
      </c>
      <c r="D2628" t="s">
        <v>5290</v>
      </c>
      <c r="E2628" t="s">
        <v>930</v>
      </c>
      <c r="F2628" t="s">
        <v>930</v>
      </c>
      <c r="G2628">
        <v>9343</v>
      </c>
      <c r="H2628">
        <v>0</v>
      </c>
      <c r="I2628">
        <v>0</v>
      </c>
      <c r="J2628">
        <v>23</v>
      </c>
      <c r="K2628">
        <v>2</v>
      </c>
      <c r="L2628">
        <v>0</v>
      </c>
      <c r="M2628">
        <v>8592</v>
      </c>
      <c r="N2628" t="s">
        <v>9309</v>
      </c>
      <c r="O2628" t="s">
        <v>930</v>
      </c>
      <c r="Q2628" s="1">
        <v>0</v>
      </c>
      <c r="R2628">
        <v>0</v>
      </c>
    </row>
    <row r="2629" spans="1:18">
      <c r="A2629">
        <v>8593</v>
      </c>
      <c r="B2629">
        <v>1</v>
      </c>
      <c r="C2629">
        <v>0</v>
      </c>
      <c r="D2629" t="s">
        <v>5288</v>
      </c>
      <c r="E2629" t="s">
        <v>930</v>
      </c>
      <c r="F2629" t="s">
        <v>930</v>
      </c>
      <c r="G2629">
        <v>9343</v>
      </c>
      <c r="H2629">
        <v>0</v>
      </c>
      <c r="I2629">
        <v>0</v>
      </c>
      <c r="J2629">
        <v>23</v>
      </c>
      <c r="K2629">
        <v>2</v>
      </c>
      <c r="L2629">
        <v>0</v>
      </c>
      <c r="M2629">
        <v>8593</v>
      </c>
      <c r="N2629" t="s">
        <v>5289</v>
      </c>
      <c r="O2629" t="s">
        <v>930</v>
      </c>
      <c r="Q2629" s="1">
        <v>0</v>
      </c>
      <c r="R2629">
        <v>0</v>
      </c>
    </row>
    <row r="2630" spans="1:18">
      <c r="A2630">
        <v>8594</v>
      </c>
      <c r="B2630">
        <v>1</v>
      </c>
      <c r="C2630">
        <v>0</v>
      </c>
      <c r="D2630" t="s">
        <v>5293</v>
      </c>
      <c r="E2630" t="s">
        <v>930</v>
      </c>
      <c r="F2630" t="s">
        <v>930</v>
      </c>
      <c r="G2630">
        <v>9343</v>
      </c>
      <c r="H2630">
        <v>0</v>
      </c>
      <c r="I2630">
        <v>0</v>
      </c>
      <c r="J2630">
        <v>23</v>
      </c>
      <c r="K2630">
        <v>2</v>
      </c>
      <c r="L2630">
        <v>0</v>
      </c>
      <c r="M2630">
        <v>8594</v>
      </c>
      <c r="N2630" t="s">
        <v>5294</v>
      </c>
      <c r="O2630" t="s">
        <v>930</v>
      </c>
      <c r="Q2630" s="1">
        <v>0</v>
      </c>
      <c r="R2630">
        <v>0</v>
      </c>
    </row>
    <row r="2631" spans="1:18">
      <c r="A2631">
        <v>8595</v>
      </c>
      <c r="B2631">
        <v>1</v>
      </c>
      <c r="C2631">
        <v>0</v>
      </c>
      <c r="D2631" t="s">
        <v>2085</v>
      </c>
      <c r="E2631" t="s">
        <v>930</v>
      </c>
      <c r="F2631" t="s">
        <v>930</v>
      </c>
      <c r="G2631">
        <v>9535</v>
      </c>
      <c r="H2631">
        <v>0</v>
      </c>
      <c r="I2631">
        <v>0</v>
      </c>
      <c r="J2631">
        <v>23</v>
      </c>
      <c r="K2631">
        <v>2</v>
      </c>
      <c r="L2631">
        <v>0</v>
      </c>
      <c r="M2631">
        <v>8595</v>
      </c>
      <c r="N2631" t="s">
        <v>2086</v>
      </c>
      <c r="O2631" t="s">
        <v>930</v>
      </c>
      <c r="Q2631" s="1">
        <v>23.577235772357724</v>
      </c>
      <c r="R2631">
        <v>29</v>
      </c>
    </row>
    <row r="2632" spans="1:18">
      <c r="A2632">
        <v>8596</v>
      </c>
      <c r="B2632">
        <v>0</v>
      </c>
      <c r="C2632">
        <v>0</v>
      </c>
      <c r="D2632" t="s">
        <v>1122</v>
      </c>
      <c r="E2632" t="s">
        <v>930</v>
      </c>
      <c r="F2632" t="s">
        <v>930</v>
      </c>
      <c r="G2632">
        <v>69</v>
      </c>
      <c r="H2632">
        <v>0</v>
      </c>
      <c r="I2632">
        <v>0</v>
      </c>
      <c r="J2632">
        <v>23</v>
      </c>
      <c r="K2632">
        <v>2</v>
      </c>
      <c r="L2632">
        <v>0</v>
      </c>
      <c r="M2632">
        <v>8596</v>
      </c>
      <c r="N2632" t="s">
        <v>1123</v>
      </c>
      <c r="O2632" t="s">
        <v>930</v>
      </c>
      <c r="Q2632" s="1">
        <v>0</v>
      </c>
      <c r="R2632">
        <v>0</v>
      </c>
    </row>
    <row r="2633" spans="1:18">
      <c r="A2633">
        <v>8597</v>
      </c>
      <c r="B2633">
        <v>0</v>
      </c>
      <c r="C2633">
        <v>0</v>
      </c>
      <c r="D2633" t="s">
        <v>1124</v>
      </c>
      <c r="E2633" t="s">
        <v>930</v>
      </c>
      <c r="F2633" t="s">
        <v>930</v>
      </c>
      <c r="G2633">
        <v>69</v>
      </c>
      <c r="H2633">
        <v>0</v>
      </c>
      <c r="I2633">
        <v>0</v>
      </c>
      <c r="J2633">
        <v>23</v>
      </c>
      <c r="K2633">
        <v>2</v>
      </c>
      <c r="L2633">
        <v>0</v>
      </c>
      <c r="M2633">
        <v>8597</v>
      </c>
      <c r="N2633" t="s">
        <v>1125</v>
      </c>
      <c r="O2633" t="s">
        <v>930</v>
      </c>
      <c r="Q2633" s="1">
        <v>0</v>
      </c>
      <c r="R2633">
        <v>0</v>
      </c>
    </row>
    <row r="2634" spans="1:18">
      <c r="A2634">
        <v>8598</v>
      </c>
      <c r="B2634">
        <v>1</v>
      </c>
      <c r="C2634">
        <v>1</v>
      </c>
      <c r="D2634" t="s">
        <v>3608</v>
      </c>
      <c r="E2634" t="s">
        <v>930</v>
      </c>
      <c r="F2634" t="s">
        <v>3609</v>
      </c>
      <c r="G2634">
        <v>9287</v>
      </c>
      <c r="H2634">
        <v>0</v>
      </c>
      <c r="I2634">
        <v>0</v>
      </c>
      <c r="J2634">
        <v>23</v>
      </c>
      <c r="K2634">
        <v>2</v>
      </c>
      <c r="L2634">
        <v>1</v>
      </c>
      <c r="M2634">
        <v>8598</v>
      </c>
      <c r="N2634" t="s">
        <v>3610</v>
      </c>
      <c r="O2634" t="s">
        <v>930</v>
      </c>
      <c r="Q2634" s="1">
        <v>117.07317073170731</v>
      </c>
      <c r="R2634">
        <v>144</v>
      </c>
    </row>
    <row r="2635" spans="1:18">
      <c r="A2635">
        <v>8599</v>
      </c>
      <c r="B2635">
        <v>1</v>
      </c>
      <c r="C2635">
        <v>1</v>
      </c>
      <c r="D2635" t="s">
        <v>3611</v>
      </c>
      <c r="E2635" t="s">
        <v>930</v>
      </c>
      <c r="F2635" t="s">
        <v>930</v>
      </c>
      <c r="G2635">
        <v>8880</v>
      </c>
      <c r="H2635">
        <v>0</v>
      </c>
      <c r="I2635">
        <v>0</v>
      </c>
      <c r="J2635">
        <v>23</v>
      </c>
      <c r="K2635">
        <v>2</v>
      </c>
      <c r="L2635">
        <v>1</v>
      </c>
      <c r="M2635">
        <v>8599</v>
      </c>
      <c r="N2635" t="s">
        <v>3612</v>
      </c>
      <c r="O2635" t="s">
        <v>930</v>
      </c>
      <c r="Q2635" s="1">
        <v>117.07317073170731</v>
      </c>
      <c r="R2635">
        <v>144</v>
      </c>
    </row>
    <row r="2636" spans="1:18">
      <c r="A2636">
        <v>8600</v>
      </c>
      <c r="B2636">
        <v>1</v>
      </c>
      <c r="C2636">
        <v>0</v>
      </c>
      <c r="D2636" t="s">
        <v>6121</v>
      </c>
      <c r="E2636" t="s">
        <v>930</v>
      </c>
      <c r="F2636" t="s">
        <v>6122</v>
      </c>
      <c r="G2636">
        <v>9359</v>
      </c>
      <c r="H2636">
        <v>0</v>
      </c>
      <c r="I2636">
        <v>0</v>
      </c>
      <c r="J2636">
        <v>23</v>
      </c>
      <c r="K2636">
        <v>2</v>
      </c>
      <c r="L2636">
        <v>0</v>
      </c>
      <c r="M2636">
        <v>8600</v>
      </c>
      <c r="N2636" t="s">
        <v>7930</v>
      </c>
      <c r="O2636" t="s">
        <v>930</v>
      </c>
      <c r="Q2636" s="1">
        <v>9.7560975609756078</v>
      </c>
      <c r="R2636">
        <v>12</v>
      </c>
    </row>
    <row r="2637" spans="1:18">
      <c r="A2637">
        <v>8601</v>
      </c>
      <c r="B2637">
        <v>1</v>
      </c>
      <c r="C2637">
        <v>0</v>
      </c>
      <c r="D2637" t="s">
        <v>781</v>
      </c>
      <c r="E2637" t="s">
        <v>930</v>
      </c>
      <c r="F2637" t="s">
        <v>6123</v>
      </c>
      <c r="G2637">
        <v>9359</v>
      </c>
      <c r="H2637">
        <v>0</v>
      </c>
      <c r="I2637">
        <v>0</v>
      </c>
      <c r="J2637">
        <v>23</v>
      </c>
      <c r="K2637">
        <v>2</v>
      </c>
      <c r="L2637">
        <v>0</v>
      </c>
      <c r="M2637">
        <v>8601</v>
      </c>
      <c r="N2637" t="s">
        <v>8008</v>
      </c>
      <c r="O2637" t="s">
        <v>930</v>
      </c>
      <c r="Q2637" s="1">
        <v>23.170731707317071</v>
      </c>
      <c r="R2637">
        <v>28.5</v>
      </c>
    </row>
    <row r="2638" spans="1:18">
      <c r="A2638">
        <v>8602</v>
      </c>
      <c r="B2638">
        <v>1</v>
      </c>
      <c r="C2638">
        <v>0</v>
      </c>
      <c r="D2638" t="s">
        <v>1277</v>
      </c>
      <c r="E2638" t="s">
        <v>930</v>
      </c>
      <c r="F2638" t="s">
        <v>930</v>
      </c>
      <c r="G2638">
        <v>9535</v>
      </c>
      <c r="H2638">
        <v>0</v>
      </c>
      <c r="I2638">
        <v>0</v>
      </c>
      <c r="J2638">
        <v>23</v>
      </c>
      <c r="K2638">
        <v>2</v>
      </c>
      <c r="L2638">
        <v>0</v>
      </c>
      <c r="M2638">
        <v>8602</v>
      </c>
      <c r="N2638" t="s">
        <v>8108</v>
      </c>
      <c r="O2638" t="s">
        <v>930</v>
      </c>
      <c r="Q2638" s="1">
        <v>3.6585365853658529</v>
      </c>
      <c r="R2638">
        <v>4.5</v>
      </c>
    </row>
    <row r="2639" spans="1:18">
      <c r="A2639">
        <v>8603</v>
      </c>
      <c r="B2639">
        <v>1</v>
      </c>
      <c r="C2639">
        <v>0</v>
      </c>
      <c r="D2639" t="s">
        <v>5320</v>
      </c>
      <c r="E2639" t="s">
        <v>930</v>
      </c>
      <c r="F2639" t="s">
        <v>930</v>
      </c>
      <c r="G2639">
        <v>9343</v>
      </c>
      <c r="H2639">
        <v>0</v>
      </c>
      <c r="I2639">
        <v>0</v>
      </c>
      <c r="J2639">
        <v>23</v>
      </c>
      <c r="K2639">
        <v>2</v>
      </c>
      <c r="L2639">
        <v>0</v>
      </c>
      <c r="M2639">
        <v>8603</v>
      </c>
      <c r="N2639" t="s">
        <v>5321</v>
      </c>
      <c r="O2639" t="s">
        <v>930</v>
      </c>
      <c r="Q2639" s="1">
        <v>117.07317073170731</v>
      </c>
      <c r="R2639">
        <v>144</v>
      </c>
    </row>
    <row r="2640" spans="1:18">
      <c r="A2640">
        <v>8604</v>
      </c>
      <c r="B2640">
        <v>1</v>
      </c>
      <c r="C2640">
        <v>0</v>
      </c>
      <c r="D2640" t="s">
        <v>7761</v>
      </c>
      <c r="E2640" t="s">
        <v>930</v>
      </c>
      <c r="F2640" t="s">
        <v>9310</v>
      </c>
      <c r="G2640">
        <v>9295</v>
      </c>
      <c r="H2640">
        <v>0</v>
      </c>
      <c r="I2640">
        <v>0</v>
      </c>
      <c r="J2640">
        <v>23</v>
      </c>
      <c r="K2640">
        <v>2</v>
      </c>
      <c r="L2640">
        <v>0</v>
      </c>
      <c r="M2640">
        <v>8604</v>
      </c>
      <c r="N2640" t="s">
        <v>4431</v>
      </c>
      <c r="O2640" t="s">
        <v>4430</v>
      </c>
      <c r="Q2640" s="1">
        <v>54.471544715447152</v>
      </c>
      <c r="R2640">
        <v>67</v>
      </c>
    </row>
    <row r="2641" spans="1:18">
      <c r="A2641">
        <v>8605</v>
      </c>
      <c r="B2641">
        <v>1</v>
      </c>
      <c r="C2641">
        <v>0</v>
      </c>
      <c r="D2641" t="s">
        <v>7762</v>
      </c>
      <c r="E2641" t="s">
        <v>930</v>
      </c>
      <c r="F2641" t="s">
        <v>9311</v>
      </c>
      <c r="G2641">
        <v>9295</v>
      </c>
      <c r="H2641">
        <v>0</v>
      </c>
      <c r="I2641">
        <v>0</v>
      </c>
      <c r="J2641">
        <v>23</v>
      </c>
      <c r="K2641">
        <v>2</v>
      </c>
      <c r="L2641">
        <v>0</v>
      </c>
      <c r="M2641">
        <v>8605</v>
      </c>
      <c r="N2641" t="s">
        <v>4433</v>
      </c>
      <c r="O2641" t="s">
        <v>4432</v>
      </c>
      <c r="Q2641" s="1">
        <v>54.471544715447152</v>
      </c>
      <c r="R2641">
        <v>67</v>
      </c>
    </row>
    <row r="2642" spans="1:18">
      <c r="A2642">
        <v>8606</v>
      </c>
      <c r="B2642">
        <v>1</v>
      </c>
      <c r="C2642">
        <v>0</v>
      </c>
      <c r="D2642" t="s">
        <v>2038</v>
      </c>
      <c r="E2642" t="s">
        <v>930</v>
      </c>
      <c r="F2642" t="s">
        <v>930</v>
      </c>
      <c r="G2642">
        <v>9535</v>
      </c>
      <c r="H2642">
        <v>0</v>
      </c>
      <c r="I2642">
        <v>0</v>
      </c>
      <c r="J2642">
        <v>23</v>
      </c>
      <c r="K2642">
        <v>2</v>
      </c>
      <c r="L2642">
        <v>1</v>
      </c>
      <c r="M2642">
        <v>8606</v>
      </c>
      <c r="N2642" t="s">
        <v>2039</v>
      </c>
      <c r="O2642" t="s">
        <v>930</v>
      </c>
      <c r="Q2642" s="1">
        <v>10.756097560975608</v>
      </c>
      <c r="R2642">
        <v>13.23</v>
      </c>
    </row>
    <row r="2643" spans="1:18">
      <c r="A2643">
        <v>8607</v>
      </c>
      <c r="B2643">
        <v>1</v>
      </c>
      <c r="C2643">
        <v>0</v>
      </c>
      <c r="D2643" t="s">
        <v>4330</v>
      </c>
      <c r="E2643" t="s">
        <v>930</v>
      </c>
      <c r="F2643" t="s">
        <v>8142</v>
      </c>
      <c r="G2643">
        <v>9295</v>
      </c>
      <c r="H2643">
        <v>0</v>
      </c>
      <c r="I2643">
        <v>0</v>
      </c>
      <c r="J2643">
        <v>23</v>
      </c>
      <c r="K2643">
        <v>2</v>
      </c>
      <c r="L2643">
        <v>0</v>
      </c>
      <c r="M2643">
        <v>8607</v>
      </c>
      <c r="N2643" t="s">
        <v>4331</v>
      </c>
      <c r="O2643" t="s">
        <v>930</v>
      </c>
      <c r="Q2643" s="1">
        <v>5.6910569105691051</v>
      </c>
      <c r="R2643">
        <v>7</v>
      </c>
    </row>
    <row r="2644" spans="1:18">
      <c r="A2644">
        <v>8608</v>
      </c>
      <c r="B2644">
        <v>1</v>
      </c>
      <c r="C2644">
        <v>0</v>
      </c>
      <c r="D2644" t="s">
        <v>7301</v>
      </c>
      <c r="E2644" t="s">
        <v>930</v>
      </c>
      <c r="F2644" t="s">
        <v>930</v>
      </c>
      <c r="G2644">
        <v>9535</v>
      </c>
      <c r="H2644">
        <v>0</v>
      </c>
      <c r="I2644">
        <v>0</v>
      </c>
      <c r="J2644">
        <v>23</v>
      </c>
      <c r="K2644">
        <v>2</v>
      </c>
      <c r="L2644">
        <v>0</v>
      </c>
      <c r="M2644">
        <v>8608</v>
      </c>
      <c r="N2644" t="s">
        <v>7302</v>
      </c>
      <c r="O2644" t="s">
        <v>930</v>
      </c>
      <c r="Q2644" s="1">
        <v>82.926829268292693</v>
      </c>
      <c r="R2644">
        <v>102</v>
      </c>
    </row>
    <row r="2645" spans="1:18">
      <c r="A2645">
        <v>8609</v>
      </c>
      <c r="B2645">
        <v>1</v>
      </c>
      <c r="C2645">
        <v>0</v>
      </c>
      <c r="D2645" t="s">
        <v>3562</v>
      </c>
      <c r="E2645" t="s">
        <v>930</v>
      </c>
      <c r="F2645" t="s">
        <v>930</v>
      </c>
      <c r="G2645">
        <v>8880</v>
      </c>
      <c r="H2645">
        <v>0</v>
      </c>
      <c r="I2645">
        <v>0</v>
      </c>
      <c r="J2645">
        <v>23</v>
      </c>
      <c r="K2645">
        <v>2</v>
      </c>
      <c r="L2645">
        <v>1</v>
      </c>
      <c r="M2645">
        <v>8609</v>
      </c>
      <c r="N2645" t="s">
        <v>3563</v>
      </c>
      <c r="O2645" t="s">
        <v>930</v>
      </c>
      <c r="Q2645" s="1">
        <v>270.73170731707319</v>
      </c>
      <c r="R2645">
        <v>333</v>
      </c>
    </row>
    <row r="2646" spans="1:18">
      <c r="A2646">
        <v>8610</v>
      </c>
      <c r="B2646">
        <v>1</v>
      </c>
      <c r="C2646">
        <v>0</v>
      </c>
      <c r="D2646" t="s">
        <v>4434</v>
      </c>
      <c r="E2646" t="s">
        <v>930</v>
      </c>
      <c r="F2646" t="s">
        <v>930</v>
      </c>
      <c r="G2646">
        <v>9295</v>
      </c>
      <c r="H2646">
        <v>0</v>
      </c>
      <c r="I2646">
        <v>0</v>
      </c>
      <c r="J2646">
        <v>23</v>
      </c>
      <c r="K2646">
        <v>2</v>
      </c>
      <c r="L2646">
        <v>1</v>
      </c>
      <c r="M2646">
        <v>8610</v>
      </c>
      <c r="N2646" t="s">
        <v>4435</v>
      </c>
      <c r="O2646" t="s">
        <v>930</v>
      </c>
      <c r="Q2646" s="1">
        <v>54.471544715447152</v>
      </c>
      <c r="R2646">
        <v>67</v>
      </c>
    </row>
    <row r="2647" spans="1:18">
      <c r="A2647">
        <v>8611</v>
      </c>
      <c r="B2647">
        <v>1</v>
      </c>
      <c r="C2647">
        <v>0</v>
      </c>
      <c r="D2647" t="s">
        <v>2596</v>
      </c>
      <c r="E2647" t="s">
        <v>930</v>
      </c>
      <c r="F2647" t="s">
        <v>930</v>
      </c>
      <c r="G2647">
        <v>8873</v>
      </c>
      <c r="H2647">
        <v>0</v>
      </c>
      <c r="I2647">
        <v>0</v>
      </c>
      <c r="J2647">
        <v>23</v>
      </c>
      <c r="K2647">
        <v>2</v>
      </c>
      <c r="L2647">
        <v>1</v>
      </c>
      <c r="M2647">
        <v>8611</v>
      </c>
      <c r="N2647" t="s">
        <v>2597</v>
      </c>
      <c r="O2647" t="s">
        <v>930</v>
      </c>
      <c r="Q2647" s="1">
        <v>0</v>
      </c>
      <c r="R2647">
        <v>0</v>
      </c>
    </row>
    <row r="2648" spans="1:18">
      <c r="A2648">
        <v>8612</v>
      </c>
      <c r="B2648">
        <v>1</v>
      </c>
      <c r="C2648">
        <v>0</v>
      </c>
      <c r="D2648" t="s">
        <v>2073</v>
      </c>
      <c r="E2648" t="s">
        <v>930</v>
      </c>
      <c r="F2648" t="s">
        <v>930</v>
      </c>
      <c r="G2648">
        <v>9535</v>
      </c>
      <c r="H2648">
        <v>0</v>
      </c>
      <c r="I2648">
        <v>0</v>
      </c>
      <c r="J2648">
        <v>23</v>
      </c>
      <c r="K2648">
        <v>2</v>
      </c>
      <c r="L2648">
        <v>0</v>
      </c>
      <c r="M2648">
        <v>8612</v>
      </c>
      <c r="N2648" t="s">
        <v>2074</v>
      </c>
      <c r="O2648" t="s">
        <v>930</v>
      </c>
      <c r="Q2648" s="1">
        <v>68.292682926829258</v>
      </c>
      <c r="R2648">
        <v>84</v>
      </c>
    </row>
    <row r="2649" spans="1:18">
      <c r="A2649">
        <v>8613</v>
      </c>
      <c r="B2649">
        <v>1</v>
      </c>
      <c r="C2649">
        <v>1</v>
      </c>
      <c r="D2649" t="s">
        <v>4455</v>
      </c>
      <c r="E2649" t="s">
        <v>930</v>
      </c>
      <c r="F2649" t="s">
        <v>8769</v>
      </c>
      <c r="G2649">
        <v>9300</v>
      </c>
      <c r="H2649">
        <v>0</v>
      </c>
      <c r="I2649">
        <v>0</v>
      </c>
      <c r="J2649">
        <v>23</v>
      </c>
      <c r="K2649">
        <v>2</v>
      </c>
      <c r="L2649">
        <v>0</v>
      </c>
      <c r="M2649">
        <v>8613</v>
      </c>
      <c r="N2649" t="s">
        <v>8770</v>
      </c>
      <c r="O2649" t="s">
        <v>930</v>
      </c>
      <c r="Q2649" s="1">
        <v>34.146341463414629</v>
      </c>
      <c r="R2649">
        <v>42</v>
      </c>
    </row>
    <row r="2650" spans="1:18">
      <c r="A2650">
        <v>8614</v>
      </c>
      <c r="B2650">
        <v>1</v>
      </c>
      <c r="C2650">
        <v>0</v>
      </c>
      <c r="D2650" t="s">
        <v>803</v>
      </c>
      <c r="E2650" t="s">
        <v>930</v>
      </c>
      <c r="F2650" t="s">
        <v>5175</v>
      </c>
      <c r="G2650">
        <v>9334</v>
      </c>
      <c r="H2650">
        <v>0</v>
      </c>
      <c r="I2650">
        <v>0</v>
      </c>
      <c r="J2650">
        <v>23</v>
      </c>
      <c r="K2650">
        <v>2</v>
      </c>
      <c r="L2650">
        <v>0</v>
      </c>
      <c r="M2650">
        <v>8614</v>
      </c>
      <c r="N2650" t="s">
        <v>9312</v>
      </c>
      <c r="O2650" t="s">
        <v>930</v>
      </c>
      <c r="Q2650" s="1">
        <v>456.58536585365857</v>
      </c>
      <c r="R2650">
        <v>561.6</v>
      </c>
    </row>
    <row r="2651" spans="1:18">
      <c r="A2651">
        <v>8615</v>
      </c>
      <c r="B2651">
        <v>1</v>
      </c>
      <c r="C2651">
        <v>0</v>
      </c>
      <c r="D2651" t="s">
        <v>329</v>
      </c>
      <c r="E2651" t="s">
        <v>930</v>
      </c>
      <c r="F2651" t="s">
        <v>5170</v>
      </c>
      <c r="G2651">
        <v>9334</v>
      </c>
      <c r="H2651">
        <v>0</v>
      </c>
      <c r="I2651">
        <v>0</v>
      </c>
      <c r="J2651">
        <v>23</v>
      </c>
      <c r="K2651">
        <v>2</v>
      </c>
      <c r="L2651">
        <v>0</v>
      </c>
      <c r="M2651">
        <v>8615</v>
      </c>
      <c r="N2651" t="s">
        <v>5171</v>
      </c>
      <c r="O2651" t="s">
        <v>930</v>
      </c>
      <c r="Q2651" s="1">
        <v>48.292682926829265</v>
      </c>
      <c r="R2651">
        <v>59.4</v>
      </c>
    </row>
    <row r="2652" spans="1:18">
      <c r="A2652">
        <v>8616</v>
      </c>
      <c r="B2652">
        <v>1</v>
      </c>
      <c r="C2652">
        <v>0</v>
      </c>
      <c r="D2652" t="s">
        <v>353</v>
      </c>
      <c r="E2652" t="s">
        <v>930</v>
      </c>
      <c r="F2652" t="s">
        <v>5150</v>
      </c>
      <c r="G2652">
        <v>9334</v>
      </c>
      <c r="H2652">
        <v>0</v>
      </c>
      <c r="I2652">
        <v>0</v>
      </c>
      <c r="J2652">
        <v>23</v>
      </c>
      <c r="K2652">
        <v>2</v>
      </c>
      <c r="L2652">
        <v>0</v>
      </c>
      <c r="M2652">
        <v>8616</v>
      </c>
      <c r="N2652" t="s">
        <v>5151</v>
      </c>
      <c r="O2652" t="s">
        <v>930</v>
      </c>
      <c r="Q2652" s="1">
        <v>382.11382113821139</v>
      </c>
      <c r="R2652">
        <v>470</v>
      </c>
    </row>
    <row r="2653" spans="1:18">
      <c r="A2653">
        <v>8617</v>
      </c>
      <c r="B2653">
        <v>1</v>
      </c>
      <c r="C2653">
        <v>0</v>
      </c>
      <c r="D2653" t="s">
        <v>825</v>
      </c>
      <c r="E2653" t="s">
        <v>930</v>
      </c>
      <c r="F2653" t="s">
        <v>4163</v>
      </c>
      <c r="G2653">
        <v>9281</v>
      </c>
      <c r="H2653">
        <v>0</v>
      </c>
      <c r="I2653">
        <v>0</v>
      </c>
      <c r="J2653">
        <v>23</v>
      </c>
      <c r="K2653">
        <v>2</v>
      </c>
      <c r="L2653">
        <v>0</v>
      </c>
      <c r="M2653">
        <v>8617</v>
      </c>
      <c r="N2653" t="s">
        <v>7931</v>
      </c>
      <c r="O2653" t="s">
        <v>8109</v>
      </c>
      <c r="Q2653" s="1">
        <v>117.07317073170731</v>
      </c>
      <c r="R2653">
        <v>144</v>
      </c>
    </row>
    <row r="2654" spans="1:18">
      <c r="A2654">
        <v>8618</v>
      </c>
      <c r="B2654">
        <v>1</v>
      </c>
      <c r="C2654">
        <v>0</v>
      </c>
      <c r="D2654" t="s">
        <v>6500</v>
      </c>
      <c r="E2654" t="s">
        <v>930</v>
      </c>
      <c r="F2654" t="s">
        <v>8863</v>
      </c>
      <c r="G2654">
        <v>9535</v>
      </c>
      <c r="H2654">
        <v>0</v>
      </c>
      <c r="I2654">
        <v>0</v>
      </c>
      <c r="J2654">
        <v>23</v>
      </c>
      <c r="K2654">
        <v>2</v>
      </c>
      <c r="L2654">
        <v>0</v>
      </c>
      <c r="M2654">
        <v>8618</v>
      </c>
      <c r="N2654" t="s">
        <v>9313</v>
      </c>
      <c r="O2654" t="s">
        <v>930</v>
      </c>
      <c r="Q2654" s="1">
        <v>17.073170731707314</v>
      </c>
      <c r="R2654">
        <v>21</v>
      </c>
    </row>
    <row r="2655" spans="1:18">
      <c r="A2655">
        <v>8619</v>
      </c>
      <c r="B2655">
        <v>1</v>
      </c>
      <c r="C2655">
        <v>0</v>
      </c>
      <c r="D2655" t="s">
        <v>3772</v>
      </c>
      <c r="E2655" t="s">
        <v>930</v>
      </c>
      <c r="F2655" t="s">
        <v>930</v>
      </c>
      <c r="G2655">
        <v>8880</v>
      </c>
      <c r="H2655">
        <v>0</v>
      </c>
      <c r="I2655">
        <v>0</v>
      </c>
      <c r="J2655">
        <v>23</v>
      </c>
      <c r="K2655">
        <v>2</v>
      </c>
      <c r="L2655">
        <v>1</v>
      </c>
      <c r="M2655">
        <v>8619</v>
      </c>
      <c r="N2655" t="s">
        <v>3773</v>
      </c>
      <c r="O2655" t="s">
        <v>930</v>
      </c>
      <c r="Q2655" s="1">
        <v>0</v>
      </c>
      <c r="R2655">
        <v>0</v>
      </c>
    </row>
    <row r="2656" spans="1:18">
      <c r="A2656">
        <v>8620</v>
      </c>
      <c r="B2656">
        <v>1</v>
      </c>
      <c r="C2656">
        <v>0</v>
      </c>
      <c r="D2656" t="s">
        <v>984</v>
      </c>
      <c r="E2656" t="s">
        <v>930</v>
      </c>
      <c r="F2656" t="s">
        <v>930</v>
      </c>
      <c r="G2656">
        <v>8880</v>
      </c>
      <c r="H2656">
        <v>0</v>
      </c>
      <c r="I2656">
        <v>0</v>
      </c>
      <c r="J2656">
        <v>23</v>
      </c>
      <c r="K2656">
        <v>2</v>
      </c>
      <c r="L2656">
        <v>1</v>
      </c>
      <c r="M2656">
        <v>8620</v>
      </c>
      <c r="N2656" t="s">
        <v>985</v>
      </c>
      <c r="O2656" t="s">
        <v>930</v>
      </c>
      <c r="Q2656" s="1">
        <v>1130.0813008130081</v>
      </c>
      <c r="R2656">
        <v>1390</v>
      </c>
    </row>
    <row r="2657" spans="1:18">
      <c r="A2657">
        <v>8621</v>
      </c>
      <c r="B2657">
        <v>1</v>
      </c>
      <c r="C2657">
        <v>1</v>
      </c>
      <c r="D2657" t="s">
        <v>5633</v>
      </c>
      <c r="E2657" t="s">
        <v>930</v>
      </c>
      <c r="F2657" t="s">
        <v>5634</v>
      </c>
      <c r="G2657">
        <v>9346</v>
      </c>
      <c r="H2657">
        <v>0</v>
      </c>
      <c r="I2657">
        <v>0</v>
      </c>
      <c r="J2657">
        <v>23</v>
      </c>
      <c r="K2657">
        <v>2</v>
      </c>
      <c r="L2657">
        <v>0</v>
      </c>
      <c r="M2657">
        <v>8621</v>
      </c>
      <c r="N2657" t="s">
        <v>5635</v>
      </c>
      <c r="O2657" t="s">
        <v>930</v>
      </c>
      <c r="Q2657" s="1">
        <v>7.7235772357723569</v>
      </c>
      <c r="R2657">
        <v>9.5</v>
      </c>
    </row>
    <row r="2658" spans="1:18">
      <c r="A2658">
        <v>8622</v>
      </c>
      <c r="B2658">
        <v>1</v>
      </c>
      <c r="C2658">
        <v>1</v>
      </c>
      <c r="D2658" t="s">
        <v>5668</v>
      </c>
      <c r="E2658" t="s">
        <v>930</v>
      </c>
      <c r="F2658" t="s">
        <v>5669</v>
      </c>
      <c r="G2658">
        <v>9346</v>
      </c>
      <c r="H2658">
        <v>0</v>
      </c>
      <c r="I2658">
        <v>0</v>
      </c>
      <c r="J2658">
        <v>23</v>
      </c>
      <c r="K2658">
        <v>2</v>
      </c>
      <c r="L2658">
        <v>0</v>
      </c>
      <c r="M2658">
        <v>8622</v>
      </c>
      <c r="N2658" t="s">
        <v>8232</v>
      </c>
      <c r="O2658" t="s">
        <v>930</v>
      </c>
      <c r="Q2658" s="1">
        <v>6.9918699186991864</v>
      </c>
      <c r="R2658">
        <v>8.6</v>
      </c>
    </row>
    <row r="2659" spans="1:18">
      <c r="A2659">
        <v>8623</v>
      </c>
      <c r="B2659">
        <v>1</v>
      </c>
      <c r="C2659">
        <v>1</v>
      </c>
      <c r="D2659" t="s">
        <v>5670</v>
      </c>
      <c r="E2659" t="s">
        <v>930</v>
      </c>
      <c r="F2659" t="s">
        <v>5671</v>
      </c>
      <c r="G2659">
        <v>9346</v>
      </c>
      <c r="H2659">
        <v>0</v>
      </c>
      <c r="I2659">
        <v>0</v>
      </c>
      <c r="J2659">
        <v>23</v>
      </c>
      <c r="K2659">
        <v>2</v>
      </c>
      <c r="L2659">
        <v>0</v>
      </c>
      <c r="M2659">
        <v>8623</v>
      </c>
      <c r="N2659" t="s">
        <v>8233</v>
      </c>
      <c r="O2659" t="s">
        <v>930</v>
      </c>
      <c r="Q2659" s="1">
        <v>7.642276422764227</v>
      </c>
      <c r="R2659">
        <v>9.4</v>
      </c>
    </row>
    <row r="2660" spans="1:18">
      <c r="A2660">
        <v>8624</v>
      </c>
      <c r="B2660">
        <v>1</v>
      </c>
      <c r="C2660">
        <v>1</v>
      </c>
      <c r="D2660" t="s">
        <v>5672</v>
      </c>
      <c r="E2660" t="s">
        <v>930</v>
      </c>
      <c r="F2660" t="s">
        <v>5673</v>
      </c>
      <c r="G2660">
        <v>9346</v>
      </c>
      <c r="H2660">
        <v>0</v>
      </c>
      <c r="I2660">
        <v>0</v>
      </c>
      <c r="J2660">
        <v>23</v>
      </c>
      <c r="K2660">
        <v>2</v>
      </c>
      <c r="L2660">
        <v>0</v>
      </c>
      <c r="M2660">
        <v>8624</v>
      </c>
      <c r="N2660" t="s">
        <v>5674</v>
      </c>
      <c r="O2660" t="s">
        <v>930</v>
      </c>
      <c r="Q2660" s="1">
        <v>8.617886178861788</v>
      </c>
      <c r="R2660">
        <v>10.6</v>
      </c>
    </row>
    <row r="2661" spans="1:18">
      <c r="A2661">
        <v>8625</v>
      </c>
      <c r="B2661">
        <v>1</v>
      </c>
      <c r="C2661">
        <v>1</v>
      </c>
      <c r="D2661" t="s">
        <v>5675</v>
      </c>
      <c r="E2661" t="s">
        <v>930</v>
      </c>
      <c r="F2661" t="s">
        <v>5676</v>
      </c>
      <c r="G2661">
        <v>9346</v>
      </c>
      <c r="H2661">
        <v>0</v>
      </c>
      <c r="I2661">
        <v>0</v>
      </c>
      <c r="J2661">
        <v>23</v>
      </c>
      <c r="K2661">
        <v>2</v>
      </c>
      <c r="L2661">
        <v>0</v>
      </c>
      <c r="M2661">
        <v>8625</v>
      </c>
      <c r="N2661" t="s">
        <v>5677</v>
      </c>
      <c r="O2661" t="s">
        <v>930</v>
      </c>
      <c r="Q2661" s="1">
        <v>9.8373983739837403</v>
      </c>
      <c r="R2661">
        <v>12.1</v>
      </c>
    </row>
    <row r="2662" spans="1:18">
      <c r="A2662">
        <v>8626</v>
      </c>
      <c r="B2662">
        <v>1</v>
      </c>
      <c r="C2662">
        <v>0</v>
      </c>
      <c r="D2662" t="s">
        <v>2087</v>
      </c>
      <c r="E2662" t="s">
        <v>930</v>
      </c>
      <c r="F2662" t="s">
        <v>930</v>
      </c>
      <c r="G2662">
        <v>9535</v>
      </c>
      <c r="H2662">
        <v>0</v>
      </c>
      <c r="I2662">
        <v>0</v>
      </c>
      <c r="J2662">
        <v>23</v>
      </c>
      <c r="K2662">
        <v>2</v>
      </c>
      <c r="L2662">
        <v>0</v>
      </c>
      <c r="M2662">
        <v>8626</v>
      </c>
      <c r="N2662" t="s">
        <v>2088</v>
      </c>
      <c r="O2662" t="s">
        <v>930</v>
      </c>
      <c r="Q2662" s="1">
        <v>145.45528455284554</v>
      </c>
      <c r="R2662">
        <v>178.91</v>
      </c>
    </row>
    <row r="2663" spans="1:18">
      <c r="A2663">
        <v>8627</v>
      </c>
      <c r="B2663">
        <v>1</v>
      </c>
      <c r="C2663">
        <v>0</v>
      </c>
      <c r="D2663" t="s">
        <v>2437</v>
      </c>
      <c r="E2663" t="s">
        <v>930</v>
      </c>
      <c r="F2663" t="s">
        <v>930</v>
      </c>
      <c r="G2663">
        <v>3023</v>
      </c>
      <c r="H2663">
        <v>0</v>
      </c>
      <c r="I2663">
        <v>0</v>
      </c>
      <c r="J2663">
        <v>23</v>
      </c>
      <c r="K2663">
        <v>2</v>
      </c>
      <c r="L2663">
        <v>1</v>
      </c>
      <c r="M2663">
        <v>8627</v>
      </c>
      <c r="N2663" t="s">
        <v>2438</v>
      </c>
      <c r="O2663" t="s">
        <v>930</v>
      </c>
      <c r="Q2663" s="1">
        <v>0</v>
      </c>
      <c r="R2663">
        <v>0</v>
      </c>
    </row>
    <row r="2664" spans="1:18">
      <c r="A2664">
        <v>8628</v>
      </c>
      <c r="B2664">
        <v>1</v>
      </c>
      <c r="C2664">
        <v>0</v>
      </c>
      <c r="D2664" t="s">
        <v>7281</v>
      </c>
      <c r="E2664" t="s">
        <v>930</v>
      </c>
      <c r="F2664" t="s">
        <v>8864</v>
      </c>
      <c r="G2664">
        <v>9535</v>
      </c>
      <c r="H2664">
        <v>0</v>
      </c>
      <c r="I2664">
        <v>0</v>
      </c>
      <c r="J2664">
        <v>23</v>
      </c>
      <c r="K2664">
        <v>2</v>
      </c>
      <c r="L2664">
        <v>0</v>
      </c>
      <c r="M2664">
        <v>8628</v>
      </c>
      <c r="N2664" t="s">
        <v>7282</v>
      </c>
      <c r="O2664" t="s">
        <v>930</v>
      </c>
      <c r="Q2664" s="1">
        <v>9.3495934959349594</v>
      </c>
      <c r="R2664">
        <v>11.5</v>
      </c>
    </row>
    <row r="2665" spans="1:18">
      <c r="A2665">
        <v>8629</v>
      </c>
      <c r="B2665">
        <v>1</v>
      </c>
      <c r="C2665">
        <v>0</v>
      </c>
      <c r="D2665" t="s">
        <v>3613</v>
      </c>
      <c r="E2665" t="s">
        <v>930</v>
      </c>
      <c r="F2665" t="s">
        <v>930</v>
      </c>
      <c r="G2665">
        <v>8880</v>
      </c>
      <c r="H2665">
        <v>0</v>
      </c>
      <c r="I2665">
        <v>0</v>
      </c>
      <c r="J2665">
        <v>23</v>
      </c>
      <c r="K2665">
        <v>2</v>
      </c>
      <c r="L2665">
        <v>1</v>
      </c>
      <c r="M2665">
        <v>8629</v>
      </c>
      <c r="N2665" t="s">
        <v>3614</v>
      </c>
      <c r="O2665" t="s">
        <v>930</v>
      </c>
      <c r="Q2665" s="1">
        <v>117.07317073170731</v>
      </c>
      <c r="R2665">
        <v>144</v>
      </c>
    </row>
    <row r="2666" spans="1:18">
      <c r="A2666">
        <v>8630</v>
      </c>
      <c r="B2666">
        <v>1</v>
      </c>
      <c r="C2666">
        <v>0</v>
      </c>
      <c r="D2666" t="s">
        <v>2439</v>
      </c>
      <c r="E2666" t="s">
        <v>930</v>
      </c>
      <c r="F2666" t="s">
        <v>930</v>
      </c>
      <c r="G2666">
        <v>3023</v>
      </c>
      <c r="H2666">
        <v>0</v>
      </c>
      <c r="I2666">
        <v>0</v>
      </c>
      <c r="J2666">
        <v>23</v>
      </c>
      <c r="K2666">
        <v>2</v>
      </c>
      <c r="L2666">
        <v>1</v>
      </c>
      <c r="M2666">
        <v>8630</v>
      </c>
      <c r="N2666" t="s">
        <v>8411</v>
      </c>
      <c r="O2666" t="s">
        <v>930</v>
      </c>
      <c r="Q2666" s="1">
        <v>0</v>
      </c>
      <c r="R2666">
        <v>0</v>
      </c>
    </row>
    <row r="2667" spans="1:18">
      <c r="A2667">
        <v>8631</v>
      </c>
      <c r="B2667">
        <v>1</v>
      </c>
      <c r="C2667">
        <v>0</v>
      </c>
      <c r="D2667" t="s">
        <v>6587</v>
      </c>
      <c r="E2667" t="s">
        <v>930</v>
      </c>
      <c r="F2667" t="s">
        <v>930</v>
      </c>
      <c r="G2667">
        <v>9535</v>
      </c>
      <c r="H2667">
        <v>0</v>
      </c>
      <c r="I2667">
        <v>0</v>
      </c>
      <c r="J2667">
        <v>23</v>
      </c>
      <c r="K2667">
        <v>2</v>
      </c>
      <c r="L2667">
        <v>0</v>
      </c>
      <c r="M2667">
        <v>8631</v>
      </c>
      <c r="N2667" t="s">
        <v>6588</v>
      </c>
      <c r="O2667" t="s">
        <v>930</v>
      </c>
      <c r="Q2667" s="1">
        <v>4.3902439024390238</v>
      </c>
      <c r="R2667">
        <v>5.4</v>
      </c>
    </row>
    <row r="2668" spans="1:18">
      <c r="A2668">
        <v>8632</v>
      </c>
      <c r="B2668">
        <v>1</v>
      </c>
      <c r="C2668">
        <v>0</v>
      </c>
      <c r="D2668" t="s">
        <v>4128</v>
      </c>
      <c r="E2668" t="s">
        <v>930</v>
      </c>
      <c r="F2668" t="s">
        <v>4129</v>
      </c>
      <c r="G2668">
        <v>9279</v>
      </c>
      <c r="H2668">
        <v>45</v>
      </c>
      <c r="I2668">
        <v>2</v>
      </c>
      <c r="J2668">
        <v>23</v>
      </c>
      <c r="K2668">
        <v>2</v>
      </c>
      <c r="L2668">
        <v>1</v>
      </c>
      <c r="M2668">
        <v>8632</v>
      </c>
      <c r="N2668" t="s">
        <v>4130</v>
      </c>
      <c r="O2668" t="s">
        <v>930</v>
      </c>
      <c r="Q2668" s="1">
        <v>447.15447154471548</v>
      </c>
      <c r="R2668">
        <v>550</v>
      </c>
    </row>
    <row r="2669" spans="1:18">
      <c r="A2669">
        <v>8633</v>
      </c>
      <c r="B2669">
        <v>1</v>
      </c>
      <c r="C2669">
        <v>0</v>
      </c>
      <c r="D2669" t="s">
        <v>774</v>
      </c>
      <c r="E2669" t="s">
        <v>930</v>
      </c>
      <c r="F2669" t="s">
        <v>4142</v>
      </c>
      <c r="G2669">
        <v>9279</v>
      </c>
      <c r="H2669">
        <v>0</v>
      </c>
      <c r="I2669">
        <v>0</v>
      </c>
      <c r="J2669">
        <v>23</v>
      </c>
      <c r="K2669">
        <v>2</v>
      </c>
      <c r="L2669">
        <v>0</v>
      </c>
      <c r="M2669">
        <v>8633</v>
      </c>
      <c r="N2669" t="s">
        <v>8681</v>
      </c>
      <c r="O2669" t="s">
        <v>8110</v>
      </c>
      <c r="Q2669" s="1">
        <v>715.44715447154465</v>
      </c>
      <c r="R2669">
        <v>880</v>
      </c>
    </row>
    <row r="2670" spans="1:18">
      <c r="A2670">
        <v>8634</v>
      </c>
      <c r="B2670">
        <v>1</v>
      </c>
      <c r="C2670">
        <v>0</v>
      </c>
      <c r="D2670" t="s">
        <v>7441</v>
      </c>
      <c r="E2670" t="s">
        <v>930</v>
      </c>
      <c r="F2670" t="s">
        <v>4134</v>
      </c>
      <c r="G2670">
        <v>9279</v>
      </c>
      <c r="H2670">
        <v>0</v>
      </c>
      <c r="I2670">
        <v>0</v>
      </c>
      <c r="J2670">
        <v>23</v>
      </c>
      <c r="K2670">
        <v>2</v>
      </c>
      <c r="L2670">
        <v>0</v>
      </c>
      <c r="M2670">
        <v>8634</v>
      </c>
      <c r="N2670" t="s">
        <v>8682</v>
      </c>
      <c r="O2670" t="s">
        <v>8111</v>
      </c>
      <c r="Q2670" s="1">
        <v>294.3089430894309</v>
      </c>
      <c r="R2670">
        <v>362</v>
      </c>
    </row>
    <row r="2671" spans="1:18">
      <c r="A2671">
        <v>8635</v>
      </c>
      <c r="B2671">
        <v>1</v>
      </c>
      <c r="C2671">
        <v>0</v>
      </c>
      <c r="D2671" t="s">
        <v>775</v>
      </c>
      <c r="E2671" t="s">
        <v>930</v>
      </c>
      <c r="F2671" t="s">
        <v>4264</v>
      </c>
      <c r="G2671">
        <v>9293</v>
      </c>
      <c r="H2671">
        <v>25</v>
      </c>
      <c r="I2671">
        <v>2</v>
      </c>
      <c r="J2671">
        <v>23</v>
      </c>
      <c r="K2671">
        <v>2</v>
      </c>
      <c r="L2671">
        <v>0</v>
      </c>
      <c r="M2671">
        <v>8635</v>
      </c>
      <c r="N2671" t="s">
        <v>7932</v>
      </c>
      <c r="O2671" t="s">
        <v>8112</v>
      </c>
      <c r="Q2671" s="1">
        <v>113.00813008130082</v>
      </c>
      <c r="R2671">
        <v>139</v>
      </c>
    </row>
    <row r="2672" spans="1:18">
      <c r="A2672">
        <v>8636</v>
      </c>
      <c r="B2672">
        <v>1</v>
      </c>
      <c r="C2672">
        <v>0</v>
      </c>
      <c r="D2672" t="s">
        <v>1996</v>
      </c>
      <c r="E2672" t="s">
        <v>930</v>
      </c>
      <c r="F2672" t="s">
        <v>930</v>
      </c>
      <c r="G2672">
        <v>9535</v>
      </c>
      <c r="H2672">
        <v>0</v>
      </c>
      <c r="I2672">
        <v>0</v>
      </c>
      <c r="J2672">
        <v>23</v>
      </c>
      <c r="K2672">
        <v>2</v>
      </c>
      <c r="L2672">
        <v>0</v>
      </c>
      <c r="M2672">
        <v>8636</v>
      </c>
      <c r="N2672" t="s">
        <v>1997</v>
      </c>
      <c r="O2672" t="s">
        <v>930</v>
      </c>
      <c r="Q2672" s="1">
        <v>280.48780487804879</v>
      </c>
      <c r="R2672">
        <v>345</v>
      </c>
    </row>
    <row r="2673" spans="1:18">
      <c r="A2673">
        <v>8637</v>
      </c>
      <c r="B2673">
        <v>1</v>
      </c>
      <c r="C2673">
        <v>1</v>
      </c>
      <c r="D2673" t="s">
        <v>5759</v>
      </c>
      <c r="E2673" t="s">
        <v>930</v>
      </c>
      <c r="F2673" t="s">
        <v>5760</v>
      </c>
      <c r="G2673">
        <v>9295</v>
      </c>
      <c r="H2673">
        <v>0</v>
      </c>
      <c r="I2673">
        <v>0</v>
      </c>
      <c r="J2673">
        <v>23</v>
      </c>
      <c r="K2673">
        <v>2</v>
      </c>
      <c r="L2673">
        <v>0</v>
      </c>
      <c r="M2673">
        <v>8637</v>
      </c>
      <c r="N2673" t="s">
        <v>5761</v>
      </c>
      <c r="O2673" t="s">
        <v>930</v>
      </c>
      <c r="Q2673" s="1">
        <v>7.1707317073170733</v>
      </c>
      <c r="R2673">
        <v>8.82</v>
      </c>
    </row>
    <row r="2674" spans="1:18">
      <c r="A2674">
        <v>8638</v>
      </c>
      <c r="B2674">
        <v>1</v>
      </c>
      <c r="C2674">
        <v>1</v>
      </c>
      <c r="D2674" t="s">
        <v>5762</v>
      </c>
      <c r="E2674" t="s">
        <v>930</v>
      </c>
      <c r="F2674" t="s">
        <v>5763</v>
      </c>
      <c r="G2674">
        <v>9295</v>
      </c>
      <c r="H2674">
        <v>0</v>
      </c>
      <c r="I2674">
        <v>0</v>
      </c>
      <c r="J2674">
        <v>23</v>
      </c>
      <c r="K2674">
        <v>2</v>
      </c>
      <c r="L2674">
        <v>0</v>
      </c>
      <c r="M2674">
        <v>8638</v>
      </c>
      <c r="N2674" t="s">
        <v>5764</v>
      </c>
      <c r="O2674" t="s">
        <v>930</v>
      </c>
      <c r="Q2674" s="1">
        <v>7.7235772357723569</v>
      </c>
      <c r="R2674">
        <v>9.5</v>
      </c>
    </row>
    <row r="2675" spans="1:18">
      <c r="A2675">
        <v>8639</v>
      </c>
      <c r="B2675">
        <v>1</v>
      </c>
      <c r="C2675">
        <v>1</v>
      </c>
      <c r="D2675" t="s">
        <v>5751</v>
      </c>
      <c r="E2675" t="s">
        <v>930</v>
      </c>
      <c r="F2675" t="s">
        <v>5752</v>
      </c>
      <c r="G2675">
        <v>9346</v>
      </c>
      <c r="H2675">
        <v>0</v>
      </c>
      <c r="I2675">
        <v>0</v>
      </c>
      <c r="J2675">
        <v>23</v>
      </c>
      <c r="K2675">
        <v>2</v>
      </c>
      <c r="L2675">
        <v>0</v>
      </c>
      <c r="M2675">
        <v>8639</v>
      </c>
      <c r="N2675" t="s">
        <v>5753</v>
      </c>
      <c r="O2675" t="s">
        <v>930</v>
      </c>
      <c r="Q2675" s="1">
        <v>23.414634146341463</v>
      </c>
      <c r="R2675">
        <v>28.8</v>
      </c>
    </row>
    <row r="2676" spans="1:18">
      <c r="A2676">
        <v>8640</v>
      </c>
      <c r="B2676">
        <v>1</v>
      </c>
      <c r="C2676">
        <v>1</v>
      </c>
      <c r="D2676" t="s">
        <v>5748</v>
      </c>
      <c r="E2676" t="s">
        <v>930</v>
      </c>
      <c r="F2676" t="s">
        <v>5749</v>
      </c>
      <c r="G2676">
        <v>9346</v>
      </c>
      <c r="H2676">
        <v>0</v>
      </c>
      <c r="I2676">
        <v>0</v>
      </c>
      <c r="J2676">
        <v>23</v>
      </c>
      <c r="K2676">
        <v>2</v>
      </c>
      <c r="L2676">
        <v>0</v>
      </c>
      <c r="M2676">
        <v>8640</v>
      </c>
      <c r="N2676" t="s">
        <v>5750</v>
      </c>
      <c r="O2676" t="s">
        <v>930</v>
      </c>
      <c r="Q2676" s="1">
        <v>24.634146341463417</v>
      </c>
      <c r="R2676">
        <v>30.3</v>
      </c>
    </row>
    <row r="2677" spans="1:18">
      <c r="A2677">
        <v>8641</v>
      </c>
      <c r="B2677">
        <v>1</v>
      </c>
      <c r="C2677">
        <v>1</v>
      </c>
      <c r="D2677" t="s">
        <v>5713</v>
      </c>
      <c r="E2677" t="s">
        <v>930</v>
      </c>
      <c r="F2677" t="s">
        <v>5714</v>
      </c>
      <c r="G2677">
        <v>9346</v>
      </c>
      <c r="H2677">
        <v>0</v>
      </c>
      <c r="I2677">
        <v>0</v>
      </c>
      <c r="J2677">
        <v>23</v>
      </c>
      <c r="K2677">
        <v>2</v>
      </c>
      <c r="L2677">
        <v>0</v>
      </c>
      <c r="M2677">
        <v>8641</v>
      </c>
      <c r="N2677" t="s">
        <v>5715</v>
      </c>
      <c r="O2677" t="s">
        <v>930</v>
      </c>
      <c r="Q2677" s="1">
        <v>18.780487804878049</v>
      </c>
      <c r="R2677">
        <v>23.1</v>
      </c>
    </row>
    <row r="2678" spans="1:18">
      <c r="A2678">
        <v>8642</v>
      </c>
      <c r="B2678">
        <v>1</v>
      </c>
      <c r="C2678">
        <v>1</v>
      </c>
      <c r="D2678" t="s">
        <v>5754</v>
      </c>
      <c r="E2678" t="s">
        <v>930</v>
      </c>
      <c r="F2678" t="s">
        <v>5755</v>
      </c>
      <c r="G2678">
        <v>9346</v>
      </c>
      <c r="H2678">
        <v>0</v>
      </c>
      <c r="I2678">
        <v>0</v>
      </c>
      <c r="J2678">
        <v>23</v>
      </c>
      <c r="K2678">
        <v>2</v>
      </c>
      <c r="L2678">
        <v>0</v>
      </c>
      <c r="M2678">
        <v>8642</v>
      </c>
      <c r="N2678" t="s">
        <v>5756</v>
      </c>
      <c r="O2678" t="s">
        <v>930</v>
      </c>
      <c r="Q2678" s="1">
        <v>19.756097560975608</v>
      </c>
      <c r="R2678">
        <v>24.3</v>
      </c>
    </row>
    <row r="2679" spans="1:18">
      <c r="A2679">
        <v>8643</v>
      </c>
      <c r="B2679">
        <v>1</v>
      </c>
      <c r="C2679">
        <v>1</v>
      </c>
      <c r="D2679" t="s">
        <v>5718</v>
      </c>
      <c r="E2679" t="s">
        <v>930</v>
      </c>
      <c r="F2679" t="s">
        <v>5719</v>
      </c>
      <c r="G2679">
        <v>9346</v>
      </c>
      <c r="H2679">
        <v>0</v>
      </c>
      <c r="I2679">
        <v>0</v>
      </c>
      <c r="J2679">
        <v>23</v>
      </c>
      <c r="K2679">
        <v>2</v>
      </c>
      <c r="L2679">
        <v>0</v>
      </c>
      <c r="M2679">
        <v>8643</v>
      </c>
      <c r="N2679" t="s">
        <v>5720</v>
      </c>
      <c r="O2679" t="s">
        <v>930</v>
      </c>
      <c r="Q2679" s="1">
        <v>19.756097560975608</v>
      </c>
      <c r="R2679">
        <v>24.3</v>
      </c>
    </row>
    <row r="2680" spans="1:18">
      <c r="A2680">
        <v>8644</v>
      </c>
      <c r="B2680">
        <v>1</v>
      </c>
      <c r="C2680">
        <v>1</v>
      </c>
      <c r="D2680" t="s">
        <v>5736</v>
      </c>
      <c r="E2680" t="s">
        <v>930</v>
      </c>
      <c r="F2680" t="s">
        <v>5737</v>
      </c>
      <c r="G2680">
        <v>9346</v>
      </c>
      <c r="H2680">
        <v>0</v>
      </c>
      <c r="I2680">
        <v>0</v>
      </c>
      <c r="J2680">
        <v>23</v>
      </c>
      <c r="K2680">
        <v>2</v>
      </c>
      <c r="L2680">
        <v>0</v>
      </c>
      <c r="M2680">
        <v>8644</v>
      </c>
      <c r="N2680" t="s">
        <v>5738</v>
      </c>
      <c r="O2680" t="s">
        <v>930</v>
      </c>
      <c r="Q2680" s="1">
        <v>20.243902439024392</v>
      </c>
      <c r="R2680">
        <v>24.9</v>
      </c>
    </row>
    <row r="2681" spans="1:18">
      <c r="A2681">
        <v>8645</v>
      </c>
      <c r="B2681">
        <v>1</v>
      </c>
      <c r="C2681">
        <v>1</v>
      </c>
      <c r="D2681" t="s">
        <v>5724</v>
      </c>
      <c r="E2681" t="s">
        <v>930</v>
      </c>
      <c r="F2681" t="s">
        <v>5725</v>
      </c>
      <c r="G2681">
        <v>9346</v>
      </c>
      <c r="H2681">
        <v>0</v>
      </c>
      <c r="I2681">
        <v>0</v>
      </c>
      <c r="J2681">
        <v>23</v>
      </c>
      <c r="K2681">
        <v>2</v>
      </c>
      <c r="L2681">
        <v>0</v>
      </c>
      <c r="M2681">
        <v>8645</v>
      </c>
      <c r="N2681" t="s">
        <v>5726</v>
      </c>
      <c r="O2681" t="s">
        <v>930</v>
      </c>
      <c r="Q2681" s="1">
        <v>20.406504065040647</v>
      </c>
      <c r="R2681">
        <v>25.1</v>
      </c>
    </row>
    <row r="2682" spans="1:18">
      <c r="A2682">
        <v>8646</v>
      </c>
      <c r="B2682">
        <v>1</v>
      </c>
      <c r="C2682">
        <v>1</v>
      </c>
      <c r="D2682" t="s">
        <v>5742</v>
      </c>
      <c r="E2682" t="s">
        <v>930</v>
      </c>
      <c r="F2682" t="s">
        <v>5743</v>
      </c>
      <c r="G2682">
        <v>9346</v>
      </c>
      <c r="H2682">
        <v>0</v>
      </c>
      <c r="I2682">
        <v>0</v>
      </c>
      <c r="J2682">
        <v>23</v>
      </c>
      <c r="K2682">
        <v>2</v>
      </c>
      <c r="L2682">
        <v>0</v>
      </c>
      <c r="M2682">
        <v>8646</v>
      </c>
      <c r="N2682" t="s">
        <v>5744</v>
      </c>
      <c r="O2682" t="s">
        <v>930</v>
      </c>
      <c r="Q2682" s="1">
        <v>22.113821138211385</v>
      </c>
      <c r="R2682">
        <v>27.2</v>
      </c>
    </row>
    <row r="2683" spans="1:18">
      <c r="A2683">
        <v>8647</v>
      </c>
      <c r="B2683">
        <v>1</v>
      </c>
      <c r="C2683">
        <v>1</v>
      </c>
      <c r="D2683" t="s">
        <v>5730</v>
      </c>
      <c r="E2683" t="s">
        <v>930</v>
      </c>
      <c r="F2683" t="s">
        <v>5731</v>
      </c>
      <c r="G2683">
        <v>9346</v>
      </c>
      <c r="H2683">
        <v>0</v>
      </c>
      <c r="I2683">
        <v>0</v>
      </c>
      <c r="J2683">
        <v>23</v>
      </c>
      <c r="K2683">
        <v>2</v>
      </c>
      <c r="L2683">
        <v>0</v>
      </c>
      <c r="M2683">
        <v>8647</v>
      </c>
      <c r="N2683" t="s">
        <v>5732</v>
      </c>
      <c r="O2683" t="s">
        <v>930</v>
      </c>
      <c r="Q2683" s="1">
        <v>21.626016260162601</v>
      </c>
      <c r="R2683">
        <v>26.6</v>
      </c>
    </row>
    <row r="2684" spans="1:18">
      <c r="A2684">
        <v>8648</v>
      </c>
      <c r="B2684">
        <v>1</v>
      </c>
      <c r="C2684">
        <v>1</v>
      </c>
      <c r="D2684" t="s">
        <v>5788</v>
      </c>
      <c r="E2684" t="s">
        <v>930</v>
      </c>
      <c r="F2684" t="s">
        <v>930</v>
      </c>
      <c r="G2684">
        <v>9346</v>
      </c>
      <c r="H2684">
        <v>0</v>
      </c>
      <c r="I2684">
        <v>0</v>
      </c>
      <c r="J2684">
        <v>23</v>
      </c>
      <c r="K2684">
        <v>2</v>
      </c>
      <c r="L2684">
        <v>1</v>
      </c>
      <c r="M2684">
        <v>8648</v>
      </c>
      <c r="N2684" t="s">
        <v>5789</v>
      </c>
      <c r="O2684" t="s">
        <v>930</v>
      </c>
      <c r="Q2684" s="1">
        <v>4.8780487804878039</v>
      </c>
      <c r="R2684">
        <v>6</v>
      </c>
    </row>
    <row r="2685" spans="1:18">
      <c r="A2685">
        <v>8649</v>
      </c>
      <c r="B2685">
        <v>1</v>
      </c>
      <c r="C2685">
        <v>1</v>
      </c>
      <c r="D2685" t="s">
        <v>5790</v>
      </c>
      <c r="E2685" t="s">
        <v>930</v>
      </c>
      <c r="F2685" t="s">
        <v>930</v>
      </c>
      <c r="G2685">
        <v>9346</v>
      </c>
      <c r="H2685">
        <v>0</v>
      </c>
      <c r="I2685">
        <v>0</v>
      </c>
      <c r="J2685">
        <v>23</v>
      </c>
      <c r="K2685">
        <v>2</v>
      </c>
      <c r="L2685">
        <v>1</v>
      </c>
      <c r="M2685">
        <v>8649</v>
      </c>
      <c r="N2685" t="s">
        <v>5791</v>
      </c>
      <c r="O2685" t="s">
        <v>930</v>
      </c>
      <c r="Q2685" s="1">
        <v>5.3821138211382111</v>
      </c>
      <c r="R2685">
        <v>6.62</v>
      </c>
    </row>
    <row r="2686" spans="1:18">
      <c r="A2686">
        <v>8650</v>
      </c>
      <c r="B2686">
        <v>1</v>
      </c>
      <c r="C2686">
        <v>1</v>
      </c>
      <c r="D2686" t="s">
        <v>5792</v>
      </c>
      <c r="E2686" t="s">
        <v>930</v>
      </c>
      <c r="F2686" t="s">
        <v>930</v>
      </c>
      <c r="G2686">
        <v>9346</v>
      </c>
      <c r="H2686">
        <v>0</v>
      </c>
      <c r="I2686">
        <v>0</v>
      </c>
      <c r="J2686">
        <v>23</v>
      </c>
      <c r="K2686">
        <v>2</v>
      </c>
      <c r="L2686">
        <v>1</v>
      </c>
      <c r="M2686">
        <v>8650</v>
      </c>
      <c r="N2686" t="s">
        <v>5793</v>
      </c>
      <c r="O2686" t="s">
        <v>930</v>
      </c>
      <c r="Q2686" s="1">
        <v>5.6910569105691051</v>
      </c>
      <c r="R2686">
        <v>7</v>
      </c>
    </row>
    <row r="2687" spans="1:18">
      <c r="A2687">
        <v>8651</v>
      </c>
      <c r="B2687">
        <v>1</v>
      </c>
      <c r="C2687">
        <v>1</v>
      </c>
      <c r="D2687" t="s">
        <v>5716</v>
      </c>
      <c r="E2687" t="s">
        <v>930</v>
      </c>
      <c r="F2687" t="s">
        <v>930</v>
      </c>
      <c r="G2687">
        <v>9346</v>
      </c>
      <c r="H2687">
        <v>0</v>
      </c>
      <c r="I2687">
        <v>0</v>
      </c>
      <c r="J2687">
        <v>23</v>
      </c>
      <c r="K2687">
        <v>2</v>
      </c>
      <c r="L2687">
        <v>1</v>
      </c>
      <c r="M2687">
        <v>8651</v>
      </c>
      <c r="N2687" t="s">
        <v>5717</v>
      </c>
      <c r="O2687" t="s">
        <v>930</v>
      </c>
      <c r="Q2687" s="1">
        <v>5.4471544715447147</v>
      </c>
      <c r="R2687">
        <v>6.7</v>
      </c>
    </row>
    <row r="2688" spans="1:18">
      <c r="A2688">
        <v>8652</v>
      </c>
      <c r="B2688">
        <v>1</v>
      </c>
      <c r="C2688">
        <v>1</v>
      </c>
      <c r="D2688" t="s">
        <v>5757</v>
      </c>
      <c r="E2688" t="s">
        <v>930</v>
      </c>
      <c r="F2688" t="s">
        <v>930</v>
      </c>
      <c r="G2688">
        <v>9346</v>
      </c>
      <c r="H2688">
        <v>0</v>
      </c>
      <c r="I2688">
        <v>0</v>
      </c>
      <c r="J2688">
        <v>23</v>
      </c>
      <c r="K2688">
        <v>2</v>
      </c>
      <c r="L2688">
        <v>1</v>
      </c>
      <c r="M2688">
        <v>8652</v>
      </c>
      <c r="N2688" t="s">
        <v>5758</v>
      </c>
      <c r="O2688" t="s">
        <v>930</v>
      </c>
      <c r="Q2688" s="1">
        <v>5.5284552845528454</v>
      </c>
      <c r="R2688">
        <v>6.8</v>
      </c>
    </row>
    <row r="2689" spans="1:18">
      <c r="A2689">
        <v>8653</v>
      </c>
      <c r="B2689">
        <v>1</v>
      </c>
      <c r="C2689">
        <v>1</v>
      </c>
      <c r="D2689" t="s">
        <v>5721</v>
      </c>
      <c r="E2689" t="s">
        <v>930</v>
      </c>
      <c r="F2689" t="s">
        <v>5722</v>
      </c>
      <c r="G2689">
        <v>9346</v>
      </c>
      <c r="H2689">
        <v>0</v>
      </c>
      <c r="I2689">
        <v>0</v>
      </c>
      <c r="J2689">
        <v>23</v>
      </c>
      <c r="K2689">
        <v>2</v>
      </c>
      <c r="L2689">
        <v>0</v>
      </c>
      <c r="M2689">
        <v>8653</v>
      </c>
      <c r="N2689" t="s">
        <v>5723</v>
      </c>
      <c r="O2689" t="s">
        <v>930</v>
      </c>
      <c r="Q2689" s="1">
        <v>7.8861788617886166</v>
      </c>
      <c r="R2689">
        <v>9.6999999999999993</v>
      </c>
    </row>
    <row r="2690" spans="1:18">
      <c r="A2690">
        <v>8654</v>
      </c>
      <c r="B2690">
        <v>1</v>
      </c>
      <c r="C2690">
        <v>1</v>
      </c>
      <c r="D2690" t="s">
        <v>5739</v>
      </c>
      <c r="E2690" t="s">
        <v>930</v>
      </c>
      <c r="F2690" t="s">
        <v>5740</v>
      </c>
      <c r="G2690">
        <v>9346</v>
      </c>
      <c r="H2690">
        <v>0</v>
      </c>
      <c r="I2690">
        <v>0</v>
      </c>
      <c r="J2690">
        <v>23</v>
      </c>
      <c r="K2690">
        <v>2</v>
      </c>
      <c r="L2690">
        <v>0</v>
      </c>
      <c r="M2690">
        <v>8654</v>
      </c>
      <c r="N2690" t="s">
        <v>5741</v>
      </c>
      <c r="O2690" t="s">
        <v>930</v>
      </c>
      <c r="Q2690" s="1">
        <v>8.2926829268292686</v>
      </c>
      <c r="R2690">
        <v>10.199999999999999</v>
      </c>
    </row>
    <row r="2691" spans="1:18">
      <c r="A2691">
        <v>8655</v>
      </c>
      <c r="B2691">
        <v>1</v>
      </c>
      <c r="C2691">
        <v>1</v>
      </c>
      <c r="D2691" t="s">
        <v>5727</v>
      </c>
      <c r="E2691" t="s">
        <v>930</v>
      </c>
      <c r="F2691" t="s">
        <v>5728</v>
      </c>
      <c r="G2691">
        <v>9346</v>
      </c>
      <c r="H2691">
        <v>0</v>
      </c>
      <c r="I2691">
        <v>0</v>
      </c>
      <c r="J2691">
        <v>23</v>
      </c>
      <c r="K2691">
        <v>2</v>
      </c>
      <c r="L2691">
        <v>0</v>
      </c>
      <c r="M2691">
        <v>8655</v>
      </c>
      <c r="N2691" t="s">
        <v>5729</v>
      </c>
      <c r="O2691" t="s">
        <v>930</v>
      </c>
      <c r="Q2691" s="1">
        <v>8.3739837398373975</v>
      </c>
      <c r="R2691">
        <v>10.3</v>
      </c>
    </row>
    <row r="2692" spans="1:18">
      <c r="A2692">
        <v>8656</v>
      </c>
      <c r="B2692">
        <v>1</v>
      </c>
      <c r="C2692">
        <v>1</v>
      </c>
      <c r="D2692" t="s">
        <v>5745</v>
      </c>
      <c r="E2692" t="s">
        <v>930</v>
      </c>
      <c r="F2692" t="s">
        <v>5746</v>
      </c>
      <c r="G2692">
        <v>9346</v>
      </c>
      <c r="H2692">
        <v>0</v>
      </c>
      <c r="I2692">
        <v>0</v>
      </c>
      <c r="J2692">
        <v>23</v>
      </c>
      <c r="K2692">
        <v>2</v>
      </c>
      <c r="L2692">
        <v>0</v>
      </c>
      <c r="M2692">
        <v>8656</v>
      </c>
      <c r="N2692" t="s">
        <v>5747</v>
      </c>
      <c r="O2692" t="s">
        <v>930</v>
      </c>
      <c r="Q2692" s="1">
        <v>8.8617886178861784</v>
      </c>
      <c r="R2692">
        <v>10.9</v>
      </c>
    </row>
    <row r="2693" spans="1:18">
      <c r="A2693">
        <v>8657</v>
      </c>
      <c r="B2693">
        <v>1</v>
      </c>
      <c r="C2693">
        <v>1</v>
      </c>
      <c r="D2693" t="s">
        <v>5733</v>
      </c>
      <c r="E2693" t="s">
        <v>930</v>
      </c>
      <c r="F2693" t="s">
        <v>5734</v>
      </c>
      <c r="G2693">
        <v>9346</v>
      </c>
      <c r="H2693">
        <v>0</v>
      </c>
      <c r="I2693">
        <v>0</v>
      </c>
      <c r="J2693">
        <v>23</v>
      </c>
      <c r="K2693">
        <v>2</v>
      </c>
      <c r="L2693">
        <v>0</v>
      </c>
      <c r="M2693">
        <v>8657</v>
      </c>
      <c r="N2693" t="s">
        <v>5735</v>
      </c>
      <c r="O2693" t="s">
        <v>930</v>
      </c>
      <c r="Q2693" s="1">
        <v>9.1056910569105671</v>
      </c>
      <c r="R2693">
        <v>11.2</v>
      </c>
    </row>
    <row r="2694" spans="1:18">
      <c r="A2694">
        <v>8658</v>
      </c>
      <c r="B2694">
        <v>1</v>
      </c>
      <c r="C2694">
        <v>0</v>
      </c>
      <c r="D2694" t="s">
        <v>3225</v>
      </c>
      <c r="E2694" t="s">
        <v>930</v>
      </c>
      <c r="F2694" t="s">
        <v>930</v>
      </c>
      <c r="G2694">
        <v>9535</v>
      </c>
      <c r="H2694">
        <v>0</v>
      </c>
      <c r="I2694">
        <v>0</v>
      </c>
      <c r="J2694">
        <v>23</v>
      </c>
      <c r="K2694">
        <v>2</v>
      </c>
      <c r="L2694">
        <v>1</v>
      </c>
      <c r="M2694">
        <v>8658</v>
      </c>
      <c r="N2694" t="s">
        <v>3226</v>
      </c>
      <c r="O2694" t="s">
        <v>930</v>
      </c>
      <c r="Q2694" s="1">
        <v>29.268292682926827</v>
      </c>
      <c r="R2694">
        <v>36</v>
      </c>
    </row>
    <row r="2695" spans="1:18">
      <c r="A2695">
        <v>8659</v>
      </c>
      <c r="B2695">
        <v>1</v>
      </c>
      <c r="C2695">
        <v>0</v>
      </c>
      <c r="D2695" t="s">
        <v>1381</v>
      </c>
      <c r="E2695" t="s">
        <v>930</v>
      </c>
      <c r="F2695" t="s">
        <v>930</v>
      </c>
      <c r="G2695">
        <v>9535</v>
      </c>
      <c r="H2695">
        <v>0</v>
      </c>
      <c r="I2695">
        <v>0</v>
      </c>
      <c r="J2695">
        <v>23</v>
      </c>
      <c r="K2695">
        <v>2</v>
      </c>
      <c r="L2695">
        <v>0</v>
      </c>
      <c r="M2695">
        <v>8659</v>
      </c>
      <c r="N2695" t="s">
        <v>1382</v>
      </c>
      <c r="O2695" t="s">
        <v>930</v>
      </c>
      <c r="Q2695" s="1">
        <v>5.6910569105691051</v>
      </c>
      <c r="R2695">
        <v>7</v>
      </c>
    </row>
    <row r="2696" spans="1:18">
      <c r="A2696">
        <v>8660</v>
      </c>
      <c r="B2696">
        <v>1</v>
      </c>
      <c r="C2696">
        <v>0</v>
      </c>
      <c r="D2696" t="s">
        <v>1353</v>
      </c>
      <c r="E2696" t="s">
        <v>930</v>
      </c>
      <c r="F2696" t="s">
        <v>930</v>
      </c>
      <c r="G2696">
        <v>9535</v>
      </c>
      <c r="H2696">
        <v>0</v>
      </c>
      <c r="I2696">
        <v>0</v>
      </c>
      <c r="J2696">
        <v>23</v>
      </c>
      <c r="K2696">
        <v>2</v>
      </c>
      <c r="L2696">
        <v>0</v>
      </c>
      <c r="M2696">
        <v>8660</v>
      </c>
      <c r="N2696" t="s">
        <v>1354</v>
      </c>
      <c r="O2696" t="s">
        <v>930</v>
      </c>
      <c r="Q2696" s="1">
        <v>23.577235772357724</v>
      </c>
      <c r="R2696">
        <v>29</v>
      </c>
    </row>
    <row r="2697" spans="1:18">
      <c r="A2697">
        <v>8661</v>
      </c>
      <c r="B2697">
        <v>1</v>
      </c>
      <c r="C2697">
        <v>0</v>
      </c>
      <c r="D2697" t="s">
        <v>3176</v>
      </c>
      <c r="E2697" t="s">
        <v>930</v>
      </c>
      <c r="F2697" t="s">
        <v>930</v>
      </c>
      <c r="G2697">
        <v>9535</v>
      </c>
      <c r="H2697">
        <v>0</v>
      </c>
      <c r="I2697">
        <v>0</v>
      </c>
      <c r="J2697">
        <v>23</v>
      </c>
      <c r="K2697">
        <v>2</v>
      </c>
      <c r="L2697">
        <v>1</v>
      </c>
      <c r="M2697">
        <v>8661</v>
      </c>
      <c r="N2697" t="s">
        <v>3177</v>
      </c>
      <c r="O2697" t="s">
        <v>930</v>
      </c>
      <c r="Q2697" s="1">
        <v>11.13821138211382</v>
      </c>
      <c r="R2697">
        <v>13.7</v>
      </c>
    </row>
    <row r="2698" spans="1:18">
      <c r="A2698">
        <v>8662</v>
      </c>
      <c r="B2698">
        <v>1</v>
      </c>
      <c r="C2698">
        <v>0</v>
      </c>
      <c r="D2698" t="s">
        <v>1349</v>
      </c>
      <c r="E2698" t="s">
        <v>930</v>
      </c>
      <c r="F2698" t="s">
        <v>930</v>
      </c>
      <c r="G2698">
        <v>9535</v>
      </c>
      <c r="H2698">
        <v>0</v>
      </c>
      <c r="I2698">
        <v>0</v>
      </c>
      <c r="J2698">
        <v>23</v>
      </c>
      <c r="K2698">
        <v>2</v>
      </c>
      <c r="L2698">
        <v>0</v>
      </c>
      <c r="M2698">
        <v>8662</v>
      </c>
      <c r="N2698" t="s">
        <v>1350</v>
      </c>
      <c r="O2698" t="s">
        <v>930</v>
      </c>
      <c r="Q2698" s="1">
        <v>3.6585365853658529</v>
      </c>
      <c r="R2698">
        <v>4.5</v>
      </c>
    </row>
    <row r="2699" spans="1:18">
      <c r="A2699">
        <v>8663</v>
      </c>
      <c r="B2699">
        <v>1</v>
      </c>
      <c r="C2699">
        <v>0</v>
      </c>
      <c r="D2699" t="s">
        <v>1319</v>
      </c>
      <c r="E2699" t="s">
        <v>930</v>
      </c>
      <c r="F2699" t="s">
        <v>930</v>
      </c>
      <c r="G2699">
        <v>9535</v>
      </c>
      <c r="H2699">
        <v>0</v>
      </c>
      <c r="I2699">
        <v>0</v>
      </c>
      <c r="J2699">
        <v>23</v>
      </c>
      <c r="K2699">
        <v>2</v>
      </c>
      <c r="L2699">
        <v>0</v>
      </c>
      <c r="M2699">
        <v>8663</v>
      </c>
      <c r="N2699" t="s">
        <v>1320</v>
      </c>
      <c r="O2699" t="s">
        <v>930</v>
      </c>
      <c r="Q2699" s="1">
        <v>22.235772357723576</v>
      </c>
      <c r="R2699">
        <v>27.35</v>
      </c>
    </row>
    <row r="2700" spans="1:18">
      <c r="A2700">
        <v>8664</v>
      </c>
      <c r="B2700">
        <v>1</v>
      </c>
      <c r="C2700">
        <v>0</v>
      </c>
      <c r="D2700" t="s">
        <v>1321</v>
      </c>
      <c r="E2700" t="s">
        <v>930</v>
      </c>
      <c r="F2700" t="s">
        <v>930</v>
      </c>
      <c r="G2700">
        <v>9535</v>
      </c>
      <c r="H2700">
        <v>0</v>
      </c>
      <c r="I2700">
        <v>0</v>
      </c>
      <c r="J2700">
        <v>23</v>
      </c>
      <c r="K2700">
        <v>2</v>
      </c>
      <c r="L2700">
        <v>0</v>
      </c>
      <c r="M2700">
        <v>8664</v>
      </c>
      <c r="N2700" t="s">
        <v>1322</v>
      </c>
      <c r="O2700" t="s">
        <v>930</v>
      </c>
      <c r="Q2700" s="1">
        <v>13.008130081300813</v>
      </c>
      <c r="R2700">
        <v>16</v>
      </c>
    </row>
    <row r="2701" spans="1:18">
      <c r="A2701">
        <v>8665</v>
      </c>
      <c r="B2701">
        <v>1</v>
      </c>
      <c r="C2701">
        <v>0</v>
      </c>
      <c r="D2701" t="s">
        <v>1329</v>
      </c>
      <c r="E2701" t="s">
        <v>930</v>
      </c>
      <c r="F2701" t="s">
        <v>930</v>
      </c>
      <c r="G2701">
        <v>9535</v>
      </c>
      <c r="H2701">
        <v>0</v>
      </c>
      <c r="I2701">
        <v>0</v>
      </c>
      <c r="J2701">
        <v>23</v>
      </c>
      <c r="K2701">
        <v>2</v>
      </c>
      <c r="L2701">
        <v>0</v>
      </c>
      <c r="M2701">
        <v>8665</v>
      </c>
      <c r="N2701" t="s">
        <v>1330</v>
      </c>
      <c r="O2701" t="s">
        <v>930</v>
      </c>
      <c r="Q2701" s="1">
        <v>11.382113821138212</v>
      </c>
      <c r="R2701">
        <v>14</v>
      </c>
    </row>
    <row r="2702" spans="1:18">
      <c r="A2702">
        <v>8666</v>
      </c>
      <c r="B2702">
        <v>1</v>
      </c>
      <c r="C2702">
        <v>0</v>
      </c>
      <c r="D2702" t="s">
        <v>5291</v>
      </c>
      <c r="E2702" t="s">
        <v>930</v>
      </c>
      <c r="F2702" t="s">
        <v>930</v>
      </c>
      <c r="G2702">
        <v>9343</v>
      </c>
      <c r="H2702">
        <v>0</v>
      </c>
      <c r="I2702">
        <v>0</v>
      </c>
      <c r="J2702">
        <v>23</v>
      </c>
      <c r="K2702">
        <v>2</v>
      </c>
      <c r="L2702">
        <v>1</v>
      </c>
      <c r="M2702">
        <v>8666</v>
      </c>
      <c r="N2702" t="s">
        <v>5292</v>
      </c>
      <c r="O2702" t="s">
        <v>930</v>
      </c>
      <c r="Q2702" s="1">
        <v>0</v>
      </c>
      <c r="R2702">
        <v>0</v>
      </c>
    </row>
    <row r="2703" spans="1:18">
      <c r="A2703">
        <v>8667</v>
      </c>
      <c r="B2703">
        <v>1</v>
      </c>
      <c r="C2703">
        <v>0</v>
      </c>
      <c r="D2703" t="s">
        <v>2440</v>
      </c>
      <c r="E2703" t="s">
        <v>930</v>
      </c>
      <c r="F2703" t="s">
        <v>930</v>
      </c>
      <c r="G2703">
        <v>3023</v>
      </c>
      <c r="H2703">
        <v>0</v>
      </c>
      <c r="I2703">
        <v>0</v>
      </c>
      <c r="J2703">
        <v>23</v>
      </c>
      <c r="K2703">
        <v>2</v>
      </c>
      <c r="L2703">
        <v>1</v>
      </c>
      <c r="M2703">
        <v>8667</v>
      </c>
      <c r="N2703" t="s">
        <v>2441</v>
      </c>
      <c r="O2703" t="s">
        <v>930</v>
      </c>
      <c r="Q2703" s="1">
        <v>0</v>
      </c>
      <c r="R2703">
        <v>0</v>
      </c>
    </row>
    <row r="2704" spans="1:18">
      <c r="A2704">
        <v>8668</v>
      </c>
      <c r="B2704">
        <v>0</v>
      </c>
      <c r="C2704">
        <v>0</v>
      </c>
      <c r="D2704" t="s">
        <v>1126</v>
      </c>
      <c r="E2704" t="s">
        <v>930</v>
      </c>
      <c r="F2704" t="s">
        <v>930</v>
      </c>
      <c r="G2704">
        <v>69</v>
      </c>
      <c r="H2704">
        <v>0</v>
      </c>
      <c r="I2704">
        <v>0</v>
      </c>
      <c r="J2704">
        <v>8</v>
      </c>
      <c r="K2704">
        <v>2</v>
      </c>
      <c r="L2704">
        <v>0</v>
      </c>
      <c r="M2704">
        <v>8668</v>
      </c>
      <c r="N2704" t="s">
        <v>1127</v>
      </c>
      <c r="O2704" t="s">
        <v>930</v>
      </c>
      <c r="Q2704" s="1">
        <v>0</v>
      </c>
      <c r="R2704">
        <v>0</v>
      </c>
    </row>
    <row r="2705" spans="1:18">
      <c r="A2705">
        <v>8669</v>
      </c>
      <c r="B2705">
        <v>1</v>
      </c>
      <c r="C2705">
        <v>0</v>
      </c>
      <c r="D2705" t="s">
        <v>1008</v>
      </c>
      <c r="E2705" t="s">
        <v>930</v>
      </c>
      <c r="F2705" t="s">
        <v>930</v>
      </c>
      <c r="G2705">
        <v>8880</v>
      </c>
      <c r="H2705">
        <v>0</v>
      </c>
      <c r="I2705">
        <v>0</v>
      </c>
      <c r="J2705">
        <v>23</v>
      </c>
      <c r="K2705">
        <v>2</v>
      </c>
      <c r="L2705">
        <v>1</v>
      </c>
      <c r="M2705">
        <v>8669</v>
      </c>
      <c r="N2705" t="s">
        <v>1009</v>
      </c>
      <c r="O2705" t="s">
        <v>930</v>
      </c>
      <c r="Q2705" s="1">
        <v>2032.520325203252</v>
      </c>
      <c r="R2705">
        <v>2500</v>
      </c>
    </row>
    <row r="2706" spans="1:18">
      <c r="A2706">
        <v>8670</v>
      </c>
      <c r="B2706">
        <v>1</v>
      </c>
      <c r="C2706">
        <v>0</v>
      </c>
      <c r="D2706" t="s">
        <v>1892</v>
      </c>
      <c r="E2706" t="s">
        <v>930</v>
      </c>
      <c r="F2706" t="s">
        <v>930</v>
      </c>
      <c r="G2706">
        <v>9535</v>
      </c>
      <c r="H2706">
        <v>0</v>
      </c>
      <c r="I2706">
        <v>0</v>
      </c>
      <c r="J2706">
        <v>23</v>
      </c>
      <c r="K2706">
        <v>2</v>
      </c>
      <c r="L2706">
        <v>1</v>
      </c>
      <c r="M2706">
        <v>8670</v>
      </c>
      <c r="N2706" t="s">
        <v>1893</v>
      </c>
      <c r="O2706" t="s">
        <v>930</v>
      </c>
      <c r="Q2706" s="1">
        <v>7.3170731707317067</v>
      </c>
      <c r="R2706">
        <v>9</v>
      </c>
    </row>
    <row r="2707" spans="1:18">
      <c r="A2707">
        <v>8671</v>
      </c>
      <c r="B2707">
        <v>1</v>
      </c>
      <c r="C2707">
        <v>0</v>
      </c>
      <c r="D2707" t="s">
        <v>956</v>
      </c>
      <c r="E2707" t="s">
        <v>930</v>
      </c>
      <c r="F2707" t="s">
        <v>930</v>
      </c>
      <c r="G2707">
        <v>8880</v>
      </c>
      <c r="H2707">
        <v>0</v>
      </c>
      <c r="I2707">
        <v>0</v>
      </c>
      <c r="J2707">
        <v>23</v>
      </c>
      <c r="K2707">
        <v>2</v>
      </c>
      <c r="L2707">
        <v>1</v>
      </c>
      <c r="M2707">
        <v>8671</v>
      </c>
      <c r="N2707" t="s">
        <v>957</v>
      </c>
      <c r="O2707" t="s">
        <v>930</v>
      </c>
      <c r="Q2707" s="1">
        <v>0</v>
      </c>
      <c r="R2707">
        <v>0</v>
      </c>
    </row>
    <row r="2708" spans="1:18">
      <c r="A2708">
        <v>8672</v>
      </c>
      <c r="B2708">
        <v>1</v>
      </c>
      <c r="C2708">
        <v>0</v>
      </c>
      <c r="D2708" t="s">
        <v>2586</v>
      </c>
      <c r="E2708" t="s">
        <v>930</v>
      </c>
      <c r="F2708" t="s">
        <v>930</v>
      </c>
      <c r="G2708">
        <v>8873</v>
      </c>
      <c r="H2708">
        <v>0</v>
      </c>
      <c r="I2708">
        <v>0</v>
      </c>
      <c r="J2708">
        <v>23</v>
      </c>
      <c r="K2708">
        <v>2</v>
      </c>
      <c r="L2708">
        <v>1</v>
      </c>
      <c r="M2708">
        <v>8672</v>
      </c>
      <c r="N2708" t="s">
        <v>2587</v>
      </c>
      <c r="O2708" t="s">
        <v>930</v>
      </c>
      <c r="Q2708" s="1">
        <v>0</v>
      </c>
      <c r="R2708">
        <v>0</v>
      </c>
    </row>
    <row r="2709" spans="1:18">
      <c r="A2709">
        <v>8673</v>
      </c>
      <c r="B2709">
        <v>1</v>
      </c>
      <c r="C2709">
        <v>0</v>
      </c>
      <c r="D2709" t="s">
        <v>3472</v>
      </c>
      <c r="E2709" t="s">
        <v>930</v>
      </c>
      <c r="F2709" t="s">
        <v>930</v>
      </c>
      <c r="G2709">
        <v>8880</v>
      </c>
      <c r="H2709">
        <v>0</v>
      </c>
      <c r="I2709">
        <v>0</v>
      </c>
      <c r="J2709">
        <v>23</v>
      </c>
      <c r="K2709">
        <v>2</v>
      </c>
      <c r="L2709">
        <v>1</v>
      </c>
      <c r="M2709">
        <v>8673</v>
      </c>
      <c r="N2709" t="s">
        <v>3473</v>
      </c>
      <c r="O2709" t="s">
        <v>930</v>
      </c>
      <c r="Q2709" s="1">
        <v>219.51219512195124</v>
      </c>
      <c r="R2709">
        <v>270</v>
      </c>
    </row>
    <row r="2710" spans="1:18">
      <c r="A2710">
        <v>8674</v>
      </c>
      <c r="B2710">
        <v>1</v>
      </c>
      <c r="C2710">
        <v>0</v>
      </c>
      <c r="D2710" t="s">
        <v>7255</v>
      </c>
      <c r="E2710" t="s">
        <v>930</v>
      </c>
      <c r="F2710" t="s">
        <v>930</v>
      </c>
      <c r="G2710">
        <v>9535</v>
      </c>
      <c r="H2710">
        <v>0</v>
      </c>
      <c r="I2710">
        <v>0</v>
      </c>
      <c r="J2710">
        <v>23</v>
      </c>
      <c r="K2710">
        <v>2</v>
      </c>
      <c r="L2710">
        <v>0</v>
      </c>
      <c r="M2710">
        <v>8674</v>
      </c>
      <c r="N2710" t="s">
        <v>7256</v>
      </c>
      <c r="O2710" t="s">
        <v>930</v>
      </c>
      <c r="Q2710" s="1">
        <v>454.54471544715449</v>
      </c>
      <c r="R2710">
        <v>559.09</v>
      </c>
    </row>
    <row r="2711" spans="1:18">
      <c r="A2711">
        <v>8675</v>
      </c>
      <c r="B2711">
        <v>1</v>
      </c>
      <c r="C2711">
        <v>0</v>
      </c>
      <c r="D2711" t="s">
        <v>7275</v>
      </c>
      <c r="E2711" t="s">
        <v>930</v>
      </c>
      <c r="F2711" t="s">
        <v>930</v>
      </c>
      <c r="G2711">
        <v>9535</v>
      </c>
      <c r="H2711">
        <v>0</v>
      </c>
      <c r="I2711">
        <v>0</v>
      </c>
      <c r="J2711">
        <v>23</v>
      </c>
      <c r="K2711">
        <v>2</v>
      </c>
      <c r="L2711">
        <v>1</v>
      </c>
      <c r="M2711">
        <v>8675</v>
      </c>
      <c r="N2711" t="s">
        <v>7276</v>
      </c>
      <c r="O2711" t="s">
        <v>930</v>
      </c>
      <c r="Q2711" s="1">
        <v>308.94308943089436</v>
      </c>
      <c r="R2711">
        <v>380</v>
      </c>
    </row>
    <row r="2712" spans="1:18">
      <c r="A2712">
        <v>8676</v>
      </c>
      <c r="B2712">
        <v>1</v>
      </c>
      <c r="C2712">
        <v>0</v>
      </c>
      <c r="D2712" t="s">
        <v>7273</v>
      </c>
      <c r="E2712" t="s">
        <v>930</v>
      </c>
      <c r="F2712" t="s">
        <v>930</v>
      </c>
      <c r="G2712">
        <v>9535</v>
      </c>
      <c r="H2712">
        <v>0</v>
      </c>
      <c r="I2712">
        <v>0</v>
      </c>
      <c r="J2712">
        <v>23</v>
      </c>
      <c r="K2712">
        <v>2</v>
      </c>
      <c r="L2712">
        <v>0</v>
      </c>
      <c r="M2712">
        <v>8676</v>
      </c>
      <c r="N2712" t="s">
        <v>7274</v>
      </c>
      <c r="O2712" t="s">
        <v>930</v>
      </c>
      <c r="Q2712" s="1">
        <v>366.66666666666669</v>
      </c>
      <c r="R2712">
        <v>451</v>
      </c>
    </row>
    <row r="2713" spans="1:18">
      <c r="A2713">
        <v>8677</v>
      </c>
      <c r="B2713">
        <v>1</v>
      </c>
      <c r="C2713">
        <v>0</v>
      </c>
      <c r="D2713" t="s">
        <v>7267</v>
      </c>
      <c r="E2713" t="s">
        <v>930</v>
      </c>
      <c r="F2713" t="s">
        <v>930</v>
      </c>
      <c r="G2713">
        <v>9535</v>
      </c>
      <c r="H2713">
        <v>0</v>
      </c>
      <c r="I2713">
        <v>0</v>
      </c>
      <c r="J2713">
        <v>23</v>
      </c>
      <c r="K2713">
        <v>2</v>
      </c>
      <c r="L2713">
        <v>0</v>
      </c>
      <c r="M2713">
        <v>8677</v>
      </c>
      <c r="N2713" t="s">
        <v>7268</v>
      </c>
      <c r="O2713" t="s">
        <v>930</v>
      </c>
      <c r="Q2713" s="1">
        <v>235.77235772357724</v>
      </c>
      <c r="R2713">
        <v>290</v>
      </c>
    </row>
    <row r="2714" spans="1:18">
      <c r="A2714">
        <v>8678</v>
      </c>
      <c r="B2714">
        <v>1</v>
      </c>
      <c r="C2714">
        <v>0</v>
      </c>
      <c r="D2714" t="s">
        <v>7261</v>
      </c>
      <c r="E2714" t="s">
        <v>930</v>
      </c>
      <c r="F2714" t="s">
        <v>930</v>
      </c>
      <c r="G2714">
        <v>9535</v>
      </c>
      <c r="H2714">
        <v>0</v>
      </c>
      <c r="I2714">
        <v>0</v>
      </c>
      <c r="J2714">
        <v>23</v>
      </c>
      <c r="K2714">
        <v>2</v>
      </c>
      <c r="L2714">
        <v>0</v>
      </c>
      <c r="M2714">
        <v>8678</v>
      </c>
      <c r="N2714" t="s">
        <v>7262</v>
      </c>
      <c r="O2714" t="s">
        <v>930</v>
      </c>
      <c r="Q2714" s="1">
        <v>252.03252032520325</v>
      </c>
      <c r="R2714">
        <v>310</v>
      </c>
    </row>
    <row r="2715" spans="1:18">
      <c r="A2715">
        <v>8679</v>
      </c>
      <c r="B2715">
        <v>1</v>
      </c>
      <c r="C2715">
        <v>1</v>
      </c>
      <c r="D2715" t="s">
        <v>968</v>
      </c>
      <c r="E2715" t="s">
        <v>930</v>
      </c>
      <c r="F2715" t="s">
        <v>930</v>
      </c>
      <c r="G2715">
        <v>8880</v>
      </c>
      <c r="H2715">
        <v>0</v>
      </c>
      <c r="I2715">
        <v>0</v>
      </c>
      <c r="J2715">
        <v>23</v>
      </c>
      <c r="K2715">
        <v>2</v>
      </c>
      <c r="L2715">
        <v>1</v>
      </c>
      <c r="M2715">
        <v>8679</v>
      </c>
      <c r="N2715" t="s">
        <v>969</v>
      </c>
      <c r="O2715" t="s">
        <v>930</v>
      </c>
      <c r="Q2715" s="1">
        <v>23.577235772357724</v>
      </c>
      <c r="R2715">
        <v>29</v>
      </c>
    </row>
    <row r="2716" spans="1:18">
      <c r="A2716">
        <v>8680</v>
      </c>
      <c r="B2716">
        <v>1</v>
      </c>
      <c r="C2716">
        <v>1</v>
      </c>
      <c r="D2716" t="s">
        <v>3136</v>
      </c>
      <c r="E2716" t="s">
        <v>930</v>
      </c>
      <c r="F2716" t="s">
        <v>930</v>
      </c>
      <c r="G2716">
        <v>8880</v>
      </c>
      <c r="H2716">
        <v>0</v>
      </c>
      <c r="I2716">
        <v>0</v>
      </c>
      <c r="J2716">
        <v>23</v>
      </c>
      <c r="K2716">
        <v>2</v>
      </c>
      <c r="L2716">
        <v>1</v>
      </c>
      <c r="M2716">
        <v>8680</v>
      </c>
      <c r="N2716" t="s">
        <v>3137</v>
      </c>
      <c r="O2716" t="s">
        <v>930</v>
      </c>
      <c r="Q2716" s="1">
        <v>3.6991869918699178</v>
      </c>
      <c r="R2716">
        <v>4.55</v>
      </c>
    </row>
    <row r="2717" spans="1:18">
      <c r="A2717">
        <v>8681</v>
      </c>
      <c r="B2717">
        <v>1</v>
      </c>
      <c r="C2717">
        <v>0</v>
      </c>
      <c r="D2717" t="s">
        <v>1884</v>
      </c>
      <c r="E2717" t="s">
        <v>930</v>
      </c>
      <c r="F2717" t="s">
        <v>930</v>
      </c>
      <c r="G2717">
        <v>9535</v>
      </c>
      <c r="H2717">
        <v>0</v>
      </c>
      <c r="I2717">
        <v>0</v>
      </c>
      <c r="J2717">
        <v>23</v>
      </c>
      <c r="K2717">
        <v>2</v>
      </c>
      <c r="L2717">
        <v>0</v>
      </c>
      <c r="M2717">
        <v>8681</v>
      </c>
      <c r="N2717" t="s">
        <v>1885</v>
      </c>
      <c r="O2717" t="s">
        <v>930</v>
      </c>
      <c r="Q2717" s="1">
        <v>12.601626016260163</v>
      </c>
      <c r="R2717">
        <v>15.5</v>
      </c>
    </row>
    <row r="2718" spans="1:18">
      <c r="A2718">
        <v>8682</v>
      </c>
      <c r="B2718">
        <v>1</v>
      </c>
      <c r="C2718">
        <v>1</v>
      </c>
      <c r="D2718" t="s">
        <v>5581</v>
      </c>
      <c r="E2718" t="s">
        <v>930</v>
      </c>
      <c r="F2718" t="s">
        <v>5582</v>
      </c>
      <c r="G2718">
        <v>9346</v>
      </c>
      <c r="H2718">
        <v>0</v>
      </c>
      <c r="I2718">
        <v>0</v>
      </c>
      <c r="J2718">
        <v>23</v>
      </c>
      <c r="K2718">
        <v>2</v>
      </c>
      <c r="L2718">
        <v>0</v>
      </c>
      <c r="M2718">
        <v>8682</v>
      </c>
      <c r="N2718" t="s">
        <v>5583</v>
      </c>
      <c r="O2718" t="s">
        <v>930</v>
      </c>
      <c r="Q2718" s="1">
        <v>8.8617886178861784</v>
      </c>
      <c r="R2718">
        <v>10.9</v>
      </c>
    </row>
    <row r="2719" spans="1:18">
      <c r="A2719">
        <v>8683</v>
      </c>
      <c r="B2719">
        <v>1</v>
      </c>
      <c r="C2719">
        <v>0</v>
      </c>
      <c r="D2719" t="s">
        <v>3667</v>
      </c>
      <c r="E2719" t="s">
        <v>930</v>
      </c>
      <c r="F2719" t="s">
        <v>930</v>
      </c>
      <c r="G2719">
        <v>8880</v>
      </c>
      <c r="H2719">
        <v>0</v>
      </c>
      <c r="I2719">
        <v>0</v>
      </c>
      <c r="J2719">
        <v>23</v>
      </c>
      <c r="K2719">
        <v>2</v>
      </c>
      <c r="L2719">
        <v>1</v>
      </c>
      <c r="M2719">
        <v>8683</v>
      </c>
      <c r="N2719" t="s">
        <v>3668</v>
      </c>
      <c r="O2719" t="s">
        <v>930</v>
      </c>
      <c r="Q2719" s="1">
        <v>2.5772357723577231</v>
      </c>
      <c r="R2719">
        <v>3.17</v>
      </c>
    </row>
    <row r="2720" spans="1:18">
      <c r="A2720">
        <v>8684</v>
      </c>
      <c r="B2720">
        <v>0</v>
      </c>
      <c r="C2720">
        <v>0</v>
      </c>
      <c r="D2720" t="s">
        <v>1128</v>
      </c>
      <c r="E2720" t="s">
        <v>930</v>
      </c>
      <c r="F2720" t="s">
        <v>930</v>
      </c>
      <c r="G2720">
        <v>69</v>
      </c>
      <c r="H2720">
        <v>0</v>
      </c>
      <c r="I2720">
        <v>0</v>
      </c>
      <c r="J2720">
        <v>8</v>
      </c>
      <c r="K2720">
        <v>2</v>
      </c>
      <c r="L2720">
        <v>0</v>
      </c>
      <c r="M2720">
        <v>8684</v>
      </c>
      <c r="N2720" t="s">
        <v>1129</v>
      </c>
      <c r="O2720" t="s">
        <v>930</v>
      </c>
      <c r="Q2720" s="1">
        <v>0</v>
      </c>
      <c r="R2720">
        <v>0</v>
      </c>
    </row>
    <row r="2721" spans="1:18">
      <c r="A2721">
        <v>8685</v>
      </c>
      <c r="B2721">
        <v>0</v>
      </c>
      <c r="C2721">
        <v>0</v>
      </c>
      <c r="D2721" t="s">
        <v>1130</v>
      </c>
      <c r="E2721" t="s">
        <v>930</v>
      </c>
      <c r="F2721" t="s">
        <v>930</v>
      </c>
      <c r="G2721">
        <v>69</v>
      </c>
      <c r="H2721">
        <v>0</v>
      </c>
      <c r="I2721">
        <v>0</v>
      </c>
      <c r="J2721">
        <v>23</v>
      </c>
      <c r="K2721">
        <v>2</v>
      </c>
      <c r="L2721">
        <v>0</v>
      </c>
      <c r="M2721">
        <v>8685</v>
      </c>
      <c r="N2721" t="s">
        <v>1131</v>
      </c>
      <c r="O2721" t="s">
        <v>930</v>
      </c>
      <c r="Q2721" s="1">
        <v>0</v>
      </c>
      <c r="R2721">
        <v>0</v>
      </c>
    </row>
    <row r="2722" spans="1:18">
      <c r="A2722">
        <v>8686</v>
      </c>
      <c r="B2722">
        <v>1</v>
      </c>
      <c r="C2722">
        <v>0</v>
      </c>
      <c r="D2722" t="s">
        <v>1608</v>
      </c>
      <c r="E2722" t="s">
        <v>930</v>
      </c>
      <c r="F2722" t="s">
        <v>930</v>
      </c>
      <c r="G2722">
        <v>9535</v>
      </c>
      <c r="H2722">
        <v>0</v>
      </c>
      <c r="I2722">
        <v>0</v>
      </c>
      <c r="J2722">
        <v>23</v>
      </c>
      <c r="K2722">
        <v>2</v>
      </c>
      <c r="L2722">
        <v>0</v>
      </c>
      <c r="M2722">
        <v>8686</v>
      </c>
      <c r="N2722" t="s">
        <v>1609</v>
      </c>
      <c r="O2722" t="s">
        <v>930</v>
      </c>
      <c r="Q2722" s="1">
        <v>6.0975609756097562</v>
      </c>
      <c r="R2722">
        <v>7.5</v>
      </c>
    </row>
    <row r="2723" spans="1:18">
      <c r="A2723">
        <v>8687</v>
      </c>
      <c r="B2723">
        <v>1</v>
      </c>
      <c r="C2723">
        <v>0</v>
      </c>
      <c r="D2723" t="s">
        <v>1606</v>
      </c>
      <c r="E2723" t="s">
        <v>930</v>
      </c>
      <c r="F2723" t="s">
        <v>930</v>
      </c>
      <c r="G2723">
        <v>9535</v>
      </c>
      <c r="H2723">
        <v>0</v>
      </c>
      <c r="I2723">
        <v>0</v>
      </c>
      <c r="J2723">
        <v>23</v>
      </c>
      <c r="K2723">
        <v>2</v>
      </c>
      <c r="L2723">
        <v>0</v>
      </c>
      <c r="M2723">
        <v>8687</v>
      </c>
      <c r="N2723" t="s">
        <v>1607</v>
      </c>
      <c r="O2723" t="s">
        <v>930</v>
      </c>
      <c r="Q2723" s="1">
        <v>13.821138211382111</v>
      </c>
      <c r="R2723">
        <v>17</v>
      </c>
    </row>
    <row r="2724" spans="1:18">
      <c r="A2724">
        <v>8688</v>
      </c>
      <c r="B2724">
        <v>1</v>
      </c>
      <c r="C2724">
        <v>0</v>
      </c>
      <c r="D2724" t="s">
        <v>3</v>
      </c>
      <c r="E2724" t="s">
        <v>930</v>
      </c>
      <c r="F2724" t="s">
        <v>6055</v>
      </c>
      <c r="G2724">
        <v>9295</v>
      </c>
      <c r="H2724">
        <v>0</v>
      </c>
      <c r="I2724">
        <v>0</v>
      </c>
      <c r="J2724">
        <v>23</v>
      </c>
      <c r="K2724">
        <v>2</v>
      </c>
      <c r="L2724">
        <v>0</v>
      </c>
      <c r="M2724">
        <v>8688</v>
      </c>
      <c r="N2724" t="s">
        <v>6056</v>
      </c>
      <c r="O2724" t="s">
        <v>930</v>
      </c>
      <c r="Q2724" s="1">
        <v>12.032520325203253</v>
      </c>
      <c r="R2724">
        <v>14.8</v>
      </c>
    </row>
    <row r="2725" spans="1:18">
      <c r="A2725">
        <v>8689</v>
      </c>
      <c r="B2725">
        <v>1</v>
      </c>
      <c r="C2725">
        <v>0</v>
      </c>
      <c r="D2725" t="s">
        <v>833</v>
      </c>
      <c r="E2725" t="s">
        <v>930</v>
      </c>
      <c r="F2725" t="s">
        <v>4442</v>
      </c>
      <c r="G2725">
        <v>9299</v>
      </c>
      <c r="H2725">
        <v>0</v>
      </c>
      <c r="I2725">
        <v>0</v>
      </c>
      <c r="J2725">
        <v>23</v>
      </c>
      <c r="K2725">
        <v>2</v>
      </c>
      <c r="L2725">
        <v>1</v>
      </c>
      <c r="M2725">
        <v>8689</v>
      </c>
      <c r="N2725" t="s">
        <v>8162</v>
      </c>
      <c r="O2725" t="s">
        <v>930</v>
      </c>
      <c r="Q2725" s="1">
        <v>206.5040650406504</v>
      </c>
      <c r="R2725">
        <v>254</v>
      </c>
    </row>
    <row r="2726" spans="1:18">
      <c r="A2726">
        <v>8690</v>
      </c>
      <c r="B2726">
        <v>1</v>
      </c>
      <c r="C2726">
        <v>0</v>
      </c>
      <c r="D2726" t="s">
        <v>834</v>
      </c>
      <c r="E2726" t="s">
        <v>930</v>
      </c>
      <c r="F2726" t="s">
        <v>4443</v>
      </c>
      <c r="G2726">
        <v>9299</v>
      </c>
      <c r="H2726">
        <v>27</v>
      </c>
      <c r="I2726">
        <v>0</v>
      </c>
      <c r="J2726">
        <v>23</v>
      </c>
      <c r="K2726">
        <v>2</v>
      </c>
      <c r="L2726">
        <v>0</v>
      </c>
      <c r="M2726">
        <v>8690</v>
      </c>
      <c r="N2726" t="s">
        <v>7933</v>
      </c>
      <c r="O2726" t="s">
        <v>930</v>
      </c>
      <c r="Q2726" s="1">
        <v>370.73170731707313</v>
      </c>
      <c r="R2726">
        <v>456</v>
      </c>
    </row>
    <row r="2727" spans="1:18">
      <c r="A2727">
        <v>8691</v>
      </c>
      <c r="B2727">
        <v>1</v>
      </c>
      <c r="C2727">
        <v>1</v>
      </c>
      <c r="D2727" t="s">
        <v>5051</v>
      </c>
      <c r="E2727" t="s">
        <v>930</v>
      </c>
      <c r="F2727" t="s">
        <v>5052</v>
      </c>
      <c r="G2727">
        <v>9332</v>
      </c>
      <c r="H2727">
        <v>25</v>
      </c>
      <c r="I2727">
        <v>2</v>
      </c>
      <c r="J2727">
        <v>23</v>
      </c>
      <c r="K2727">
        <v>2</v>
      </c>
      <c r="L2727">
        <v>1</v>
      </c>
      <c r="M2727">
        <v>8691</v>
      </c>
      <c r="N2727" t="s">
        <v>8163</v>
      </c>
      <c r="O2727" t="s">
        <v>930</v>
      </c>
      <c r="Q2727" s="1">
        <v>1734.1463414634145</v>
      </c>
      <c r="R2727">
        <v>2133</v>
      </c>
    </row>
    <row r="2728" spans="1:18">
      <c r="A2728">
        <v>8692</v>
      </c>
      <c r="B2728">
        <v>1</v>
      </c>
      <c r="C2728">
        <v>0</v>
      </c>
      <c r="D2728" t="s">
        <v>1500</v>
      </c>
      <c r="E2728" t="s">
        <v>930</v>
      </c>
      <c r="F2728" t="s">
        <v>930</v>
      </c>
      <c r="G2728">
        <v>9535</v>
      </c>
      <c r="H2728">
        <v>0</v>
      </c>
      <c r="I2728">
        <v>0</v>
      </c>
      <c r="J2728">
        <v>23</v>
      </c>
      <c r="K2728">
        <v>2</v>
      </c>
      <c r="L2728">
        <v>0</v>
      </c>
      <c r="M2728">
        <v>8692</v>
      </c>
      <c r="N2728" t="s">
        <v>1501</v>
      </c>
      <c r="O2728" t="s">
        <v>930</v>
      </c>
      <c r="Q2728" s="1">
        <v>6.178861788617886</v>
      </c>
      <c r="R2728">
        <v>7.6</v>
      </c>
    </row>
    <row r="2729" spans="1:18">
      <c r="A2729">
        <v>8693</v>
      </c>
      <c r="B2729">
        <v>1</v>
      </c>
      <c r="C2729">
        <v>0</v>
      </c>
      <c r="D2729" t="s">
        <v>1486</v>
      </c>
      <c r="E2729" t="s">
        <v>930</v>
      </c>
      <c r="F2729" t="s">
        <v>930</v>
      </c>
      <c r="G2729">
        <v>9535</v>
      </c>
      <c r="H2729">
        <v>0</v>
      </c>
      <c r="I2729">
        <v>0</v>
      </c>
      <c r="J2729">
        <v>23</v>
      </c>
      <c r="K2729">
        <v>2</v>
      </c>
      <c r="L2729">
        <v>0</v>
      </c>
      <c r="M2729">
        <v>8693</v>
      </c>
      <c r="N2729" t="s">
        <v>1487</v>
      </c>
      <c r="O2729" t="s">
        <v>930</v>
      </c>
      <c r="Q2729" s="1">
        <v>4.1463414634146343</v>
      </c>
      <c r="R2729">
        <v>5.0999999999999996</v>
      </c>
    </row>
    <row r="2730" spans="1:18">
      <c r="A2730">
        <v>8694</v>
      </c>
      <c r="B2730">
        <v>1</v>
      </c>
      <c r="C2730">
        <v>0</v>
      </c>
      <c r="D2730" t="s">
        <v>1504</v>
      </c>
      <c r="E2730" t="s">
        <v>930</v>
      </c>
      <c r="F2730" t="s">
        <v>930</v>
      </c>
      <c r="G2730">
        <v>9535</v>
      </c>
      <c r="H2730">
        <v>0</v>
      </c>
      <c r="I2730">
        <v>0</v>
      </c>
      <c r="J2730">
        <v>23</v>
      </c>
      <c r="K2730">
        <v>2</v>
      </c>
      <c r="L2730">
        <v>1</v>
      </c>
      <c r="M2730">
        <v>8694</v>
      </c>
      <c r="N2730" t="s">
        <v>1505</v>
      </c>
      <c r="O2730" t="s">
        <v>930</v>
      </c>
      <c r="Q2730" s="1">
        <v>81.300813008130078</v>
      </c>
      <c r="R2730">
        <v>100</v>
      </c>
    </row>
    <row r="2731" spans="1:18">
      <c r="A2731">
        <v>8695</v>
      </c>
      <c r="B2731">
        <v>1</v>
      </c>
      <c r="C2731">
        <v>0</v>
      </c>
      <c r="D2731" t="s">
        <v>1508</v>
      </c>
      <c r="E2731" t="s">
        <v>930</v>
      </c>
      <c r="F2731" t="s">
        <v>930</v>
      </c>
      <c r="G2731">
        <v>9535</v>
      </c>
      <c r="H2731">
        <v>0</v>
      </c>
      <c r="I2731">
        <v>0</v>
      </c>
      <c r="J2731">
        <v>23</v>
      </c>
      <c r="K2731">
        <v>2</v>
      </c>
      <c r="L2731">
        <v>0</v>
      </c>
      <c r="M2731">
        <v>8695</v>
      </c>
      <c r="N2731" t="s">
        <v>1509</v>
      </c>
      <c r="O2731" t="s">
        <v>930</v>
      </c>
      <c r="Q2731" s="1">
        <v>30.081300813008127</v>
      </c>
      <c r="R2731">
        <v>37</v>
      </c>
    </row>
    <row r="2732" spans="1:18">
      <c r="A2732">
        <v>8696</v>
      </c>
      <c r="B2732">
        <v>1</v>
      </c>
      <c r="C2732">
        <v>0</v>
      </c>
      <c r="D2732" t="s">
        <v>1478</v>
      </c>
      <c r="E2732" t="s">
        <v>930</v>
      </c>
      <c r="F2732" t="s">
        <v>930</v>
      </c>
      <c r="G2732">
        <v>9535</v>
      </c>
      <c r="H2732">
        <v>0</v>
      </c>
      <c r="I2732">
        <v>0</v>
      </c>
      <c r="J2732">
        <v>23</v>
      </c>
      <c r="K2732">
        <v>2</v>
      </c>
      <c r="L2732">
        <v>0</v>
      </c>
      <c r="M2732">
        <v>8696</v>
      </c>
      <c r="N2732" t="s">
        <v>1479</v>
      </c>
      <c r="O2732" t="s">
        <v>930</v>
      </c>
      <c r="Q2732" s="1">
        <v>21.13821138211382</v>
      </c>
      <c r="R2732">
        <v>26</v>
      </c>
    </row>
    <row r="2733" spans="1:18">
      <c r="A2733">
        <v>8697</v>
      </c>
      <c r="B2733">
        <v>1</v>
      </c>
      <c r="C2733">
        <v>0</v>
      </c>
      <c r="D2733" t="s">
        <v>1502</v>
      </c>
      <c r="E2733" t="s">
        <v>930</v>
      </c>
      <c r="F2733" t="s">
        <v>930</v>
      </c>
      <c r="G2733">
        <v>9535</v>
      </c>
      <c r="H2733">
        <v>0</v>
      </c>
      <c r="I2733">
        <v>0</v>
      </c>
      <c r="J2733">
        <v>23</v>
      </c>
      <c r="K2733">
        <v>2</v>
      </c>
      <c r="L2733">
        <v>0</v>
      </c>
      <c r="M2733">
        <v>8697</v>
      </c>
      <c r="N2733" t="s">
        <v>1503</v>
      </c>
      <c r="O2733" t="s">
        <v>930</v>
      </c>
      <c r="Q2733" s="1">
        <v>34.146341463414629</v>
      </c>
      <c r="R2733">
        <v>42</v>
      </c>
    </row>
    <row r="2734" spans="1:18">
      <c r="A2734">
        <v>8698</v>
      </c>
      <c r="B2734">
        <v>1</v>
      </c>
      <c r="C2734">
        <v>0</v>
      </c>
      <c r="D2734" t="s">
        <v>1488</v>
      </c>
      <c r="E2734" t="s">
        <v>930</v>
      </c>
      <c r="F2734" t="s">
        <v>930</v>
      </c>
      <c r="G2734">
        <v>9535</v>
      </c>
      <c r="H2734">
        <v>0</v>
      </c>
      <c r="I2734">
        <v>0</v>
      </c>
      <c r="J2734">
        <v>23</v>
      </c>
      <c r="K2734">
        <v>2</v>
      </c>
      <c r="L2734">
        <v>0</v>
      </c>
      <c r="M2734">
        <v>8698</v>
      </c>
      <c r="N2734" t="s">
        <v>1489</v>
      </c>
      <c r="O2734" t="s">
        <v>930</v>
      </c>
      <c r="Q2734" s="1">
        <v>5.6910569105691051</v>
      </c>
      <c r="R2734">
        <v>7</v>
      </c>
    </row>
    <row r="2735" spans="1:18">
      <c r="A2735">
        <v>8699</v>
      </c>
      <c r="B2735">
        <v>1</v>
      </c>
      <c r="C2735">
        <v>0</v>
      </c>
      <c r="D2735" t="s">
        <v>1472</v>
      </c>
      <c r="E2735" t="s">
        <v>930</v>
      </c>
      <c r="F2735" t="s">
        <v>930</v>
      </c>
      <c r="G2735">
        <v>9535</v>
      </c>
      <c r="H2735">
        <v>0</v>
      </c>
      <c r="I2735">
        <v>0</v>
      </c>
      <c r="J2735">
        <v>23</v>
      </c>
      <c r="K2735">
        <v>2</v>
      </c>
      <c r="L2735">
        <v>0</v>
      </c>
      <c r="M2735">
        <v>8699</v>
      </c>
      <c r="N2735" t="s">
        <v>1473</v>
      </c>
      <c r="O2735" t="s">
        <v>930</v>
      </c>
      <c r="Q2735" s="1">
        <v>29.268292682926827</v>
      </c>
      <c r="R2735">
        <v>36</v>
      </c>
    </row>
    <row r="2736" spans="1:18">
      <c r="A2736">
        <v>8700</v>
      </c>
      <c r="B2736">
        <v>1</v>
      </c>
      <c r="C2736">
        <v>0</v>
      </c>
      <c r="D2736" t="s">
        <v>1480</v>
      </c>
      <c r="E2736" t="s">
        <v>930</v>
      </c>
      <c r="F2736" t="s">
        <v>930</v>
      </c>
      <c r="G2736">
        <v>9535</v>
      </c>
      <c r="H2736">
        <v>0</v>
      </c>
      <c r="I2736">
        <v>0</v>
      </c>
      <c r="J2736">
        <v>23</v>
      </c>
      <c r="K2736">
        <v>2</v>
      </c>
      <c r="L2736">
        <v>0</v>
      </c>
      <c r="M2736">
        <v>8700</v>
      </c>
      <c r="N2736" t="s">
        <v>1481</v>
      </c>
      <c r="O2736" t="s">
        <v>930</v>
      </c>
      <c r="Q2736" s="1">
        <v>17.886178861788615</v>
      </c>
      <c r="R2736">
        <v>22</v>
      </c>
    </row>
    <row r="2737" spans="1:18">
      <c r="A2737">
        <v>8701</v>
      </c>
      <c r="B2737">
        <v>1</v>
      </c>
      <c r="C2737">
        <v>0</v>
      </c>
      <c r="D2737" t="s">
        <v>1498</v>
      </c>
      <c r="E2737" t="s">
        <v>930</v>
      </c>
      <c r="F2737" t="s">
        <v>930</v>
      </c>
      <c r="G2737">
        <v>9535</v>
      </c>
      <c r="H2737">
        <v>0</v>
      </c>
      <c r="I2737">
        <v>0</v>
      </c>
      <c r="J2737">
        <v>23</v>
      </c>
      <c r="K2737">
        <v>2</v>
      </c>
      <c r="L2737">
        <v>0</v>
      </c>
      <c r="M2737">
        <v>8701</v>
      </c>
      <c r="N2737" t="s">
        <v>1499</v>
      </c>
      <c r="O2737" t="s">
        <v>930</v>
      </c>
      <c r="Q2737" s="1">
        <v>6.178861788617886</v>
      </c>
      <c r="R2737">
        <v>7.6</v>
      </c>
    </row>
    <row r="2738" spans="1:18">
      <c r="A2738">
        <v>8702</v>
      </c>
      <c r="B2738">
        <v>1</v>
      </c>
      <c r="C2738">
        <v>0</v>
      </c>
      <c r="D2738" t="s">
        <v>1490</v>
      </c>
      <c r="E2738" t="s">
        <v>930</v>
      </c>
      <c r="F2738" t="s">
        <v>930</v>
      </c>
      <c r="G2738">
        <v>9535</v>
      </c>
      <c r="H2738">
        <v>0</v>
      </c>
      <c r="I2738">
        <v>0</v>
      </c>
      <c r="J2738">
        <v>23</v>
      </c>
      <c r="K2738">
        <v>2</v>
      </c>
      <c r="L2738">
        <v>0</v>
      </c>
      <c r="M2738">
        <v>8702</v>
      </c>
      <c r="N2738" t="s">
        <v>1491</v>
      </c>
      <c r="O2738" t="s">
        <v>930</v>
      </c>
      <c r="Q2738" s="1">
        <v>6.178861788617886</v>
      </c>
      <c r="R2738">
        <v>7.6</v>
      </c>
    </row>
    <row r="2739" spans="1:18">
      <c r="A2739">
        <v>8703</v>
      </c>
      <c r="B2739">
        <v>1</v>
      </c>
      <c r="C2739">
        <v>0</v>
      </c>
      <c r="D2739" t="s">
        <v>1492</v>
      </c>
      <c r="E2739" t="s">
        <v>930</v>
      </c>
      <c r="F2739" t="s">
        <v>930</v>
      </c>
      <c r="G2739">
        <v>9535</v>
      </c>
      <c r="H2739">
        <v>0</v>
      </c>
      <c r="I2739">
        <v>0</v>
      </c>
      <c r="J2739">
        <v>23</v>
      </c>
      <c r="K2739">
        <v>2</v>
      </c>
      <c r="L2739">
        <v>0</v>
      </c>
      <c r="M2739">
        <v>8703</v>
      </c>
      <c r="N2739" t="s">
        <v>1493</v>
      </c>
      <c r="O2739" t="s">
        <v>930</v>
      </c>
      <c r="Q2739" s="1">
        <v>2.1951219512195119</v>
      </c>
      <c r="R2739">
        <v>2.7</v>
      </c>
    </row>
    <row r="2740" spans="1:18">
      <c r="A2740">
        <v>8704</v>
      </c>
      <c r="B2740">
        <v>1</v>
      </c>
      <c r="C2740">
        <v>0</v>
      </c>
      <c r="D2740" t="s">
        <v>1476</v>
      </c>
      <c r="E2740" t="s">
        <v>930</v>
      </c>
      <c r="F2740" t="s">
        <v>930</v>
      </c>
      <c r="G2740">
        <v>9535</v>
      </c>
      <c r="H2740">
        <v>0</v>
      </c>
      <c r="I2740">
        <v>0</v>
      </c>
      <c r="J2740">
        <v>23</v>
      </c>
      <c r="K2740">
        <v>2</v>
      </c>
      <c r="L2740">
        <v>0</v>
      </c>
      <c r="M2740">
        <v>8704</v>
      </c>
      <c r="N2740" t="s">
        <v>1477</v>
      </c>
      <c r="O2740" t="s">
        <v>930</v>
      </c>
      <c r="Q2740" s="1">
        <v>1.219512195121951</v>
      </c>
      <c r="R2740">
        <v>1.5</v>
      </c>
    </row>
    <row r="2741" spans="1:18">
      <c r="A2741">
        <v>8705</v>
      </c>
      <c r="B2741">
        <v>1</v>
      </c>
      <c r="C2741">
        <v>0</v>
      </c>
      <c r="D2741" t="s">
        <v>1494</v>
      </c>
      <c r="E2741" t="s">
        <v>930</v>
      </c>
      <c r="F2741" t="s">
        <v>930</v>
      </c>
      <c r="G2741">
        <v>9535</v>
      </c>
      <c r="H2741">
        <v>0</v>
      </c>
      <c r="I2741">
        <v>0</v>
      </c>
      <c r="J2741">
        <v>23</v>
      </c>
      <c r="K2741">
        <v>2</v>
      </c>
      <c r="L2741">
        <v>0</v>
      </c>
      <c r="M2741">
        <v>8705</v>
      </c>
      <c r="N2741" t="s">
        <v>1495</v>
      </c>
      <c r="O2741" t="s">
        <v>930</v>
      </c>
      <c r="Q2741" s="1">
        <v>6.0162601626016263</v>
      </c>
      <c r="R2741">
        <v>7.4</v>
      </c>
    </row>
    <row r="2742" spans="1:18">
      <c r="A2742">
        <v>8706</v>
      </c>
      <c r="B2742">
        <v>1</v>
      </c>
      <c r="C2742">
        <v>0</v>
      </c>
      <c r="D2742" t="s">
        <v>1484</v>
      </c>
      <c r="E2742" t="s">
        <v>930</v>
      </c>
      <c r="F2742" t="s">
        <v>930</v>
      </c>
      <c r="G2742">
        <v>9535</v>
      </c>
      <c r="H2742">
        <v>0</v>
      </c>
      <c r="I2742">
        <v>0</v>
      </c>
      <c r="J2742">
        <v>23</v>
      </c>
      <c r="K2742">
        <v>2</v>
      </c>
      <c r="L2742">
        <v>0</v>
      </c>
      <c r="M2742">
        <v>8706</v>
      </c>
      <c r="N2742" t="s">
        <v>1485</v>
      </c>
      <c r="O2742" t="s">
        <v>930</v>
      </c>
      <c r="Q2742" s="1">
        <v>2.1138211382113821</v>
      </c>
      <c r="R2742">
        <v>2.6</v>
      </c>
    </row>
    <row r="2743" spans="1:18">
      <c r="A2743">
        <v>8707</v>
      </c>
      <c r="B2743">
        <v>1</v>
      </c>
      <c r="C2743">
        <v>0</v>
      </c>
      <c r="D2743" t="s">
        <v>1496</v>
      </c>
      <c r="E2743" t="s">
        <v>930</v>
      </c>
      <c r="F2743" t="s">
        <v>930</v>
      </c>
      <c r="G2743">
        <v>9535</v>
      </c>
      <c r="H2743">
        <v>0</v>
      </c>
      <c r="I2743">
        <v>0</v>
      </c>
      <c r="J2743">
        <v>23</v>
      </c>
      <c r="K2743">
        <v>2</v>
      </c>
      <c r="L2743">
        <v>0</v>
      </c>
      <c r="M2743">
        <v>8707</v>
      </c>
      <c r="N2743" t="s">
        <v>1497</v>
      </c>
      <c r="O2743" t="s">
        <v>930</v>
      </c>
      <c r="Q2743" s="1">
        <v>2.1138211382113821</v>
      </c>
      <c r="R2743">
        <v>2.6</v>
      </c>
    </row>
    <row r="2744" spans="1:18">
      <c r="A2744">
        <v>8708</v>
      </c>
      <c r="B2744">
        <v>1</v>
      </c>
      <c r="C2744">
        <v>0</v>
      </c>
      <c r="D2744" t="s">
        <v>1474</v>
      </c>
      <c r="E2744" t="s">
        <v>930</v>
      </c>
      <c r="F2744" t="s">
        <v>930</v>
      </c>
      <c r="G2744">
        <v>9535</v>
      </c>
      <c r="H2744">
        <v>0</v>
      </c>
      <c r="I2744">
        <v>0</v>
      </c>
      <c r="J2744">
        <v>23</v>
      </c>
      <c r="K2744">
        <v>2</v>
      </c>
      <c r="L2744">
        <v>0</v>
      </c>
      <c r="M2744">
        <v>8708</v>
      </c>
      <c r="N2744" t="s">
        <v>1475</v>
      </c>
      <c r="O2744" t="s">
        <v>930</v>
      </c>
      <c r="Q2744" s="1">
        <v>3.4065040650406502</v>
      </c>
      <c r="R2744">
        <v>4.1900000000000004</v>
      </c>
    </row>
    <row r="2745" spans="1:18">
      <c r="A2745">
        <v>8709</v>
      </c>
      <c r="B2745">
        <v>1</v>
      </c>
      <c r="C2745">
        <v>0</v>
      </c>
      <c r="D2745" t="s">
        <v>1506</v>
      </c>
      <c r="E2745" t="s">
        <v>930</v>
      </c>
      <c r="F2745" t="s">
        <v>930</v>
      </c>
      <c r="G2745">
        <v>9535</v>
      </c>
      <c r="H2745">
        <v>0</v>
      </c>
      <c r="I2745">
        <v>0</v>
      </c>
      <c r="J2745">
        <v>23</v>
      </c>
      <c r="K2745">
        <v>2</v>
      </c>
      <c r="L2745">
        <v>0</v>
      </c>
      <c r="M2745">
        <v>8709</v>
      </c>
      <c r="N2745" t="s">
        <v>1507</v>
      </c>
      <c r="O2745" t="s">
        <v>930</v>
      </c>
      <c r="Q2745" s="1">
        <v>6.178861788617886</v>
      </c>
      <c r="R2745">
        <v>7.6</v>
      </c>
    </row>
    <row r="2746" spans="1:18">
      <c r="A2746">
        <v>8710</v>
      </c>
      <c r="B2746">
        <v>1</v>
      </c>
      <c r="C2746">
        <v>0</v>
      </c>
      <c r="D2746" t="s">
        <v>1637</v>
      </c>
      <c r="E2746" t="s">
        <v>930</v>
      </c>
      <c r="F2746" t="s">
        <v>930</v>
      </c>
      <c r="G2746">
        <v>9535</v>
      </c>
      <c r="H2746">
        <v>0</v>
      </c>
      <c r="I2746">
        <v>0</v>
      </c>
      <c r="J2746">
        <v>23</v>
      </c>
      <c r="K2746">
        <v>2</v>
      </c>
      <c r="L2746">
        <v>0</v>
      </c>
      <c r="M2746">
        <v>8710</v>
      </c>
      <c r="N2746" t="s">
        <v>1638</v>
      </c>
      <c r="O2746" t="s">
        <v>930</v>
      </c>
      <c r="Q2746" s="1">
        <v>3.5772357723577231</v>
      </c>
      <c r="R2746">
        <v>4.4000000000000004</v>
      </c>
    </row>
    <row r="2747" spans="1:18">
      <c r="A2747">
        <v>8711</v>
      </c>
      <c r="B2747">
        <v>1</v>
      </c>
      <c r="C2747">
        <v>0</v>
      </c>
      <c r="D2747" t="s">
        <v>1635</v>
      </c>
      <c r="E2747" t="s">
        <v>930</v>
      </c>
      <c r="F2747" t="s">
        <v>930</v>
      </c>
      <c r="G2747">
        <v>9535</v>
      </c>
      <c r="H2747">
        <v>0</v>
      </c>
      <c r="I2747">
        <v>0</v>
      </c>
      <c r="J2747">
        <v>23</v>
      </c>
      <c r="K2747">
        <v>2</v>
      </c>
      <c r="L2747">
        <v>0</v>
      </c>
      <c r="M2747">
        <v>8711</v>
      </c>
      <c r="N2747" t="s">
        <v>1636</v>
      </c>
      <c r="O2747" t="s">
        <v>930</v>
      </c>
      <c r="Q2747" s="1">
        <v>9.1869918699186996</v>
      </c>
      <c r="R2747">
        <v>11.3</v>
      </c>
    </row>
    <row r="2748" spans="1:18">
      <c r="A2748">
        <v>8712</v>
      </c>
      <c r="B2748">
        <v>1</v>
      </c>
      <c r="C2748">
        <v>0</v>
      </c>
      <c r="D2748" t="s">
        <v>1631</v>
      </c>
      <c r="E2748" t="s">
        <v>930</v>
      </c>
      <c r="F2748" t="s">
        <v>930</v>
      </c>
      <c r="G2748">
        <v>9535</v>
      </c>
      <c r="H2748">
        <v>0</v>
      </c>
      <c r="I2748">
        <v>0</v>
      </c>
      <c r="J2748">
        <v>23</v>
      </c>
      <c r="K2748">
        <v>2</v>
      </c>
      <c r="L2748">
        <v>0</v>
      </c>
      <c r="M2748">
        <v>8712</v>
      </c>
      <c r="N2748" t="s">
        <v>1632</v>
      </c>
      <c r="O2748" t="s">
        <v>930</v>
      </c>
      <c r="Q2748" s="1">
        <v>3.6585365853658529</v>
      </c>
      <c r="R2748">
        <v>4.5</v>
      </c>
    </row>
    <row r="2749" spans="1:18">
      <c r="A2749">
        <v>8713</v>
      </c>
      <c r="B2749">
        <v>1</v>
      </c>
      <c r="C2749">
        <v>0</v>
      </c>
      <c r="D2749" t="s">
        <v>1649</v>
      </c>
      <c r="E2749" t="s">
        <v>930</v>
      </c>
      <c r="F2749" t="s">
        <v>930</v>
      </c>
      <c r="G2749">
        <v>9535</v>
      </c>
      <c r="H2749">
        <v>0</v>
      </c>
      <c r="I2749">
        <v>0</v>
      </c>
      <c r="J2749">
        <v>23</v>
      </c>
      <c r="K2749">
        <v>2</v>
      </c>
      <c r="L2749">
        <v>0</v>
      </c>
      <c r="M2749">
        <v>8713</v>
      </c>
      <c r="N2749" t="s">
        <v>1650</v>
      </c>
      <c r="O2749" t="s">
        <v>930</v>
      </c>
      <c r="Q2749" s="1">
        <v>9.7560975609756078</v>
      </c>
      <c r="R2749">
        <v>12</v>
      </c>
    </row>
    <row r="2750" spans="1:18">
      <c r="A2750">
        <v>8714</v>
      </c>
      <c r="B2750">
        <v>1</v>
      </c>
      <c r="C2750">
        <v>0</v>
      </c>
      <c r="D2750" t="s">
        <v>1629</v>
      </c>
      <c r="E2750" t="s">
        <v>930</v>
      </c>
      <c r="F2750" t="s">
        <v>930</v>
      </c>
      <c r="G2750">
        <v>9535</v>
      </c>
      <c r="H2750">
        <v>0</v>
      </c>
      <c r="I2750">
        <v>0</v>
      </c>
      <c r="J2750">
        <v>23</v>
      </c>
      <c r="K2750">
        <v>2</v>
      </c>
      <c r="L2750">
        <v>0</v>
      </c>
      <c r="M2750">
        <v>8714</v>
      </c>
      <c r="N2750" t="s">
        <v>1630</v>
      </c>
      <c r="O2750" t="s">
        <v>930</v>
      </c>
      <c r="Q2750" s="1">
        <v>3.7398373983739832</v>
      </c>
      <c r="R2750">
        <v>4.5999999999999996</v>
      </c>
    </row>
    <row r="2751" spans="1:18">
      <c r="A2751">
        <v>8715</v>
      </c>
      <c r="B2751">
        <v>1</v>
      </c>
      <c r="C2751">
        <v>0</v>
      </c>
      <c r="D2751" t="s">
        <v>1647</v>
      </c>
      <c r="E2751" t="s">
        <v>930</v>
      </c>
      <c r="F2751" t="s">
        <v>930</v>
      </c>
      <c r="G2751">
        <v>9535</v>
      </c>
      <c r="H2751">
        <v>0</v>
      </c>
      <c r="I2751">
        <v>0</v>
      </c>
      <c r="J2751">
        <v>23</v>
      </c>
      <c r="K2751">
        <v>2</v>
      </c>
      <c r="L2751">
        <v>0</v>
      </c>
      <c r="M2751">
        <v>8715</v>
      </c>
      <c r="N2751" t="s">
        <v>1648</v>
      </c>
      <c r="O2751" t="s">
        <v>930</v>
      </c>
      <c r="Q2751" s="1">
        <v>4.4715447154471537</v>
      </c>
      <c r="R2751">
        <v>5.5</v>
      </c>
    </row>
    <row r="2752" spans="1:18">
      <c r="A2752">
        <v>8716</v>
      </c>
      <c r="B2752">
        <v>1</v>
      </c>
      <c r="C2752">
        <v>0</v>
      </c>
      <c r="D2752" t="s">
        <v>1624</v>
      </c>
      <c r="E2752" t="s">
        <v>930</v>
      </c>
      <c r="F2752" t="s">
        <v>930</v>
      </c>
      <c r="G2752">
        <v>9535</v>
      </c>
      <c r="H2752">
        <v>0</v>
      </c>
      <c r="I2752">
        <v>0</v>
      </c>
      <c r="J2752">
        <v>23</v>
      </c>
      <c r="K2752">
        <v>2</v>
      </c>
      <c r="L2752">
        <v>0</v>
      </c>
      <c r="M2752">
        <v>8716</v>
      </c>
      <c r="N2752" t="s">
        <v>1625</v>
      </c>
      <c r="O2752" t="s">
        <v>930</v>
      </c>
      <c r="Q2752" s="1">
        <v>9.7560975609756078</v>
      </c>
      <c r="R2752">
        <v>12</v>
      </c>
    </row>
    <row r="2753" spans="1:18">
      <c r="A2753">
        <v>8717</v>
      </c>
      <c r="B2753">
        <v>1</v>
      </c>
      <c r="C2753">
        <v>0</v>
      </c>
      <c r="D2753" t="s">
        <v>1633</v>
      </c>
      <c r="E2753" t="s">
        <v>930</v>
      </c>
      <c r="F2753" t="s">
        <v>930</v>
      </c>
      <c r="G2753">
        <v>9535</v>
      </c>
      <c r="H2753">
        <v>0</v>
      </c>
      <c r="I2753">
        <v>0</v>
      </c>
      <c r="J2753">
        <v>23</v>
      </c>
      <c r="K2753">
        <v>2</v>
      </c>
      <c r="L2753">
        <v>1</v>
      </c>
      <c r="M2753">
        <v>8717</v>
      </c>
      <c r="N2753" t="s">
        <v>1634</v>
      </c>
      <c r="O2753" t="s">
        <v>930</v>
      </c>
      <c r="Q2753" s="1">
        <v>6.5040650406504064</v>
      </c>
      <c r="R2753">
        <v>8</v>
      </c>
    </row>
    <row r="2754" spans="1:18">
      <c r="A2754">
        <v>8718</v>
      </c>
      <c r="B2754">
        <v>1</v>
      </c>
      <c r="C2754">
        <v>0</v>
      </c>
      <c r="D2754" t="s">
        <v>1645</v>
      </c>
      <c r="E2754" t="s">
        <v>930</v>
      </c>
      <c r="F2754" t="s">
        <v>930</v>
      </c>
      <c r="G2754">
        <v>9535</v>
      </c>
      <c r="H2754">
        <v>0</v>
      </c>
      <c r="I2754">
        <v>0</v>
      </c>
      <c r="J2754">
        <v>23</v>
      </c>
      <c r="K2754">
        <v>2</v>
      </c>
      <c r="L2754">
        <v>0</v>
      </c>
      <c r="M2754">
        <v>8718</v>
      </c>
      <c r="N2754" t="s">
        <v>1646</v>
      </c>
      <c r="O2754" t="s">
        <v>930</v>
      </c>
      <c r="Q2754" s="1">
        <v>7.3170731707317067</v>
      </c>
      <c r="R2754">
        <v>9</v>
      </c>
    </row>
    <row r="2755" spans="1:18">
      <c r="A2755">
        <v>8719</v>
      </c>
      <c r="B2755">
        <v>1</v>
      </c>
      <c r="C2755">
        <v>0</v>
      </c>
      <c r="D2755" t="s">
        <v>1641</v>
      </c>
      <c r="E2755" t="s">
        <v>930</v>
      </c>
      <c r="F2755" t="s">
        <v>930</v>
      </c>
      <c r="G2755">
        <v>9535</v>
      </c>
      <c r="H2755">
        <v>0</v>
      </c>
      <c r="I2755">
        <v>0</v>
      </c>
      <c r="J2755">
        <v>23</v>
      </c>
      <c r="K2755">
        <v>2</v>
      </c>
      <c r="L2755">
        <v>0</v>
      </c>
      <c r="M2755">
        <v>8719</v>
      </c>
      <c r="N2755" t="s">
        <v>1642</v>
      </c>
      <c r="O2755" t="s">
        <v>930</v>
      </c>
      <c r="Q2755" s="1">
        <v>6.9105691056910556</v>
      </c>
      <c r="R2755">
        <v>8.5</v>
      </c>
    </row>
    <row r="2756" spans="1:18">
      <c r="A2756">
        <v>8720</v>
      </c>
      <c r="B2756">
        <v>1</v>
      </c>
      <c r="C2756">
        <v>0</v>
      </c>
      <c r="D2756" t="s">
        <v>1651</v>
      </c>
      <c r="E2756" t="s">
        <v>930</v>
      </c>
      <c r="F2756" t="s">
        <v>930</v>
      </c>
      <c r="G2756">
        <v>9535</v>
      </c>
      <c r="H2756">
        <v>0</v>
      </c>
      <c r="I2756">
        <v>0</v>
      </c>
      <c r="J2756">
        <v>23</v>
      </c>
      <c r="K2756">
        <v>2</v>
      </c>
      <c r="L2756">
        <v>0</v>
      </c>
      <c r="M2756">
        <v>8720</v>
      </c>
      <c r="N2756" t="s">
        <v>1652</v>
      </c>
      <c r="O2756" t="s">
        <v>930</v>
      </c>
      <c r="Q2756" s="1">
        <v>113.82113821138211</v>
      </c>
      <c r="R2756">
        <v>140</v>
      </c>
    </row>
    <row r="2757" spans="1:18">
      <c r="A2757">
        <v>8721</v>
      </c>
      <c r="B2757">
        <v>1</v>
      </c>
      <c r="C2757">
        <v>0</v>
      </c>
      <c r="D2757" t="s">
        <v>4347</v>
      </c>
      <c r="E2757" t="s">
        <v>930</v>
      </c>
      <c r="F2757" t="s">
        <v>9314</v>
      </c>
      <c r="G2757">
        <v>9295</v>
      </c>
      <c r="H2757">
        <v>0</v>
      </c>
      <c r="I2757">
        <v>0</v>
      </c>
      <c r="J2757">
        <v>23</v>
      </c>
      <c r="K2757">
        <v>2</v>
      </c>
      <c r="L2757">
        <v>0</v>
      </c>
      <c r="M2757">
        <v>8721</v>
      </c>
      <c r="N2757" t="s">
        <v>4348</v>
      </c>
      <c r="O2757" t="s">
        <v>930</v>
      </c>
      <c r="Q2757" s="1">
        <v>61.788617886178862</v>
      </c>
      <c r="R2757">
        <v>76</v>
      </c>
    </row>
    <row r="2758" spans="1:18">
      <c r="A2758">
        <v>8722</v>
      </c>
      <c r="B2758">
        <v>1</v>
      </c>
      <c r="C2758">
        <v>0</v>
      </c>
      <c r="D2758" t="s">
        <v>1861</v>
      </c>
      <c r="E2758" t="s">
        <v>930</v>
      </c>
      <c r="F2758" t="s">
        <v>930</v>
      </c>
      <c r="G2758">
        <v>9535</v>
      </c>
      <c r="H2758">
        <v>0</v>
      </c>
      <c r="I2758">
        <v>0</v>
      </c>
      <c r="J2758">
        <v>23</v>
      </c>
      <c r="K2758">
        <v>2</v>
      </c>
      <c r="L2758">
        <v>0</v>
      </c>
      <c r="M2758">
        <v>8722</v>
      </c>
      <c r="N2758" t="s">
        <v>1862</v>
      </c>
      <c r="O2758" t="s">
        <v>930</v>
      </c>
      <c r="Q2758" s="1">
        <v>0.81300813008130002</v>
      </c>
      <c r="R2758">
        <v>1</v>
      </c>
    </row>
    <row r="2759" spans="1:18">
      <c r="A2759">
        <v>8723</v>
      </c>
      <c r="B2759">
        <v>1</v>
      </c>
      <c r="C2759">
        <v>0</v>
      </c>
      <c r="D2759" t="s">
        <v>1863</v>
      </c>
      <c r="E2759" t="s">
        <v>930</v>
      </c>
      <c r="F2759" t="s">
        <v>930</v>
      </c>
      <c r="G2759">
        <v>9535</v>
      </c>
      <c r="H2759">
        <v>0</v>
      </c>
      <c r="I2759">
        <v>0</v>
      </c>
      <c r="J2759">
        <v>23</v>
      </c>
      <c r="K2759">
        <v>2</v>
      </c>
      <c r="L2759">
        <v>0</v>
      </c>
      <c r="M2759">
        <v>8723</v>
      </c>
      <c r="N2759" t="s">
        <v>1864</v>
      </c>
      <c r="O2759" t="s">
        <v>930</v>
      </c>
      <c r="Q2759" s="1">
        <v>0.81300813008130002</v>
      </c>
      <c r="R2759">
        <v>1</v>
      </c>
    </row>
    <row r="2760" spans="1:18">
      <c r="A2760">
        <v>8724</v>
      </c>
      <c r="B2760">
        <v>1</v>
      </c>
      <c r="C2760">
        <v>0</v>
      </c>
      <c r="D2760" t="s">
        <v>1877</v>
      </c>
      <c r="E2760" t="s">
        <v>930</v>
      </c>
      <c r="F2760" t="s">
        <v>930</v>
      </c>
      <c r="G2760">
        <v>9535</v>
      </c>
      <c r="H2760">
        <v>0</v>
      </c>
      <c r="I2760">
        <v>0</v>
      </c>
      <c r="J2760">
        <v>23</v>
      </c>
      <c r="K2760">
        <v>2</v>
      </c>
      <c r="L2760">
        <v>0</v>
      </c>
      <c r="M2760">
        <v>8724</v>
      </c>
      <c r="N2760" t="s">
        <v>1878</v>
      </c>
      <c r="O2760" t="s">
        <v>930</v>
      </c>
      <c r="Q2760" s="1">
        <v>1.9918699186991859</v>
      </c>
      <c r="R2760">
        <v>2.4500000000000002</v>
      </c>
    </row>
    <row r="2761" spans="1:18">
      <c r="A2761">
        <v>8725</v>
      </c>
      <c r="B2761">
        <v>1</v>
      </c>
      <c r="C2761">
        <v>0</v>
      </c>
      <c r="D2761" t="s">
        <v>1865</v>
      </c>
      <c r="E2761" t="s">
        <v>930</v>
      </c>
      <c r="F2761" t="s">
        <v>930</v>
      </c>
      <c r="G2761">
        <v>9535</v>
      </c>
      <c r="H2761">
        <v>0</v>
      </c>
      <c r="I2761">
        <v>0</v>
      </c>
      <c r="J2761">
        <v>23</v>
      </c>
      <c r="K2761">
        <v>2</v>
      </c>
      <c r="L2761">
        <v>0</v>
      </c>
      <c r="M2761">
        <v>8725</v>
      </c>
      <c r="N2761" t="s">
        <v>1866</v>
      </c>
      <c r="O2761" t="s">
        <v>930</v>
      </c>
      <c r="Q2761" s="1">
        <v>0.81300813008130002</v>
      </c>
      <c r="R2761">
        <v>1</v>
      </c>
    </row>
    <row r="2762" spans="1:18">
      <c r="A2762">
        <v>8726</v>
      </c>
      <c r="B2762">
        <v>1</v>
      </c>
      <c r="C2762">
        <v>0</v>
      </c>
      <c r="D2762" t="s">
        <v>1867</v>
      </c>
      <c r="E2762" t="s">
        <v>930</v>
      </c>
      <c r="F2762" t="s">
        <v>930</v>
      </c>
      <c r="G2762">
        <v>9535</v>
      </c>
      <c r="H2762">
        <v>0</v>
      </c>
      <c r="I2762">
        <v>0</v>
      </c>
      <c r="J2762">
        <v>23</v>
      </c>
      <c r="K2762">
        <v>2</v>
      </c>
      <c r="L2762">
        <v>0</v>
      </c>
      <c r="M2762">
        <v>8726</v>
      </c>
      <c r="N2762" t="s">
        <v>1868</v>
      </c>
      <c r="O2762" t="s">
        <v>930</v>
      </c>
      <c r="Q2762" s="1">
        <v>2.1869918699186992</v>
      </c>
      <c r="R2762">
        <v>2.69</v>
      </c>
    </row>
    <row r="2763" spans="1:18">
      <c r="A2763">
        <v>8727</v>
      </c>
      <c r="B2763">
        <v>1</v>
      </c>
      <c r="C2763">
        <v>0</v>
      </c>
      <c r="D2763" t="s">
        <v>1869</v>
      </c>
      <c r="E2763" t="s">
        <v>930</v>
      </c>
      <c r="F2763" t="s">
        <v>930</v>
      </c>
      <c r="G2763">
        <v>9535</v>
      </c>
      <c r="H2763">
        <v>0</v>
      </c>
      <c r="I2763">
        <v>0</v>
      </c>
      <c r="J2763">
        <v>23</v>
      </c>
      <c r="K2763">
        <v>2</v>
      </c>
      <c r="L2763">
        <v>0</v>
      </c>
      <c r="M2763">
        <v>8727</v>
      </c>
      <c r="N2763" t="s">
        <v>1870</v>
      </c>
      <c r="O2763" t="s">
        <v>930</v>
      </c>
      <c r="Q2763" s="1">
        <v>2.6016260162601621</v>
      </c>
      <c r="R2763">
        <v>3.2</v>
      </c>
    </row>
    <row r="2764" spans="1:18">
      <c r="A2764">
        <v>8728</v>
      </c>
      <c r="B2764">
        <v>1</v>
      </c>
      <c r="C2764">
        <v>0</v>
      </c>
      <c r="D2764" t="s">
        <v>1857</v>
      </c>
      <c r="E2764" t="s">
        <v>930</v>
      </c>
      <c r="F2764" t="s">
        <v>930</v>
      </c>
      <c r="G2764">
        <v>9535</v>
      </c>
      <c r="H2764">
        <v>0</v>
      </c>
      <c r="I2764">
        <v>0</v>
      </c>
      <c r="J2764">
        <v>23</v>
      </c>
      <c r="K2764">
        <v>2</v>
      </c>
      <c r="L2764">
        <v>0</v>
      </c>
      <c r="M2764">
        <v>8728</v>
      </c>
      <c r="N2764" t="s">
        <v>1858</v>
      </c>
      <c r="O2764" t="s">
        <v>930</v>
      </c>
      <c r="Q2764" s="1">
        <v>4.5528455284552836</v>
      </c>
      <c r="R2764">
        <v>5.6</v>
      </c>
    </row>
    <row r="2765" spans="1:18">
      <c r="A2765">
        <v>8729</v>
      </c>
      <c r="B2765">
        <v>1</v>
      </c>
      <c r="C2765">
        <v>0</v>
      </c>
      <c r="D2765" t="s">
        <v>1200</v>
      </c>
      <c r="E2765" t="s">
        <v>930</v>
      </c>
      <c r="F2765" t="s">
        <v>8143</v>
      </c>
      <c r="G2765">
        <v>70</v>
      </c>
      <c r="H2765">
        <v>0</v>
      </c>
      <c r="I2765">
        <v>0</v>
      </c>
      <c r="J2765">
        <v>23</v>
      </c>
      <c r="K2765">
        <v>2</v>
      </c>
      <c r="L2765">
        <v>0</v>
      </c>
      <c r="M2765">
        <v>8729</v>
      </c>
      <c r="N2765" t="s">
        <v>1201</v>
      </c>
      <c r="O2765" t="s">
        <v>930</v>
      </c>
      <c r="Q2765" s="1">
        <v>12.113821138211382</v>
      </c>
      <c r="R2765">
        <v>14.9</v>
      </c>
    </row>
    <row r="2766" spans="1:18">
      <c r="A2766">
        <v>8730</v>
      </c>
      <c r="B2766">
        <v>1</v>
      </c>
      <c r="C2766">
        <v>0</v>
      </c>
      <c r="D2766" t="s">
        <v>1953</v>
      </c>
      <c r="E2766" t="s">
        <v>930</v>
      </c>
      <c r="F2766" t="s">
        <v>930</v>
      </c>
      <c r="G2766">
        <v>9535</v>
      </c>
      <c r="H2766">
        <v>0</v>
      </c>
      <c r="I2766">
        <v>0</v>
      </c>
      <c r="J2766">
        <v>23</v>
      </c>
      <c r="K2766">
        <v>2</v>
      </c>
      <c r="L2766">
        <v>0</v>
      </c>
      <c r="M2766">
        <v>8730</v>
      </c>
      <c r="N2766" t="s">
        <v>8238</v>
      </c>
      <c r="O2766" t="s">
        <v>930</v>
      </c>
      <c r="Q2766" s="1">
        <v>13.008130081300813</v>
      </c>
      <c r="R2766">
        <v>16</v>
      </c>
    </row>
    <row r="2767" spans="1:18">
      <c r="A2767">
        <v>8731</v>
      </c>
      <c r="B2767">
        <v>1</v>
      </c>
      <c r="C2767">
        <v>0</v>
      </c>
      <c r="D2767" t="s">
        <v>1994</v>
      </c>
      <c r="E2767" t="s">
        <v>930</v>
      </c>
      <c r="F2767" t="s">
        <v>930</v>
      </c>
      <c r="G2767">
        <v>9535</v>
      </c>
      <c r="H2767">
        <v>0</v>
      </c>
      <c r="I2767">
        <v>0</v>
      </c>
      <c r="J2767">
        <v>23</v>
      </c>
      <c r="K2767">
        <v>2</v>
      </c>
      <c r="L2767">
        <v>0</v>
      </c>
      <c r="M2767">
        <v>8731</v>
      </c>
      <c r="N2767" t="s">
        <v>1995</v>
      </c>
      <c r="O2767" t="s">
        <v>930</v>
      </c>
      <c r="Q2767" s="1">
        <v>48.780487804878049</v>
      </c>
      <c r="R2767">
        <v>60</v>
      </c>
    </row>
    <row r="2768" spans="1:18">
      <c r="A2768">
        <v>8732</v>
      </c>
      <c r="B2768">
        <v>1</v>
      </c>
      <c r="C2768">
        <v>1</v>
      </c>
      <c r="D2768" t="s">
        <v>2854</v>
      </c>
      <c r="E2768" t="s">
        <v>930</v>
      </c>
      <c r="F2768" t="s">
        <v>930</v>
      </c>
      <c r="G2768">
        <v>8880</v>
      </c>
      <c r="H2768">
        <v>0</v>
      </c>
      <c r="I2768">
        <v>0</v>
      </c>
      <c r="J2768">
        <v>23</v>
      </c>
      <c r="K2768">
        <v>2</v>
      </c>
      <c r="L2768">
        <v>1</v>
      </c>
      <c r="M2768">
        <v>8732</v>
      </c>
      <c r="N2768" t="s">
        <v>2855</v>
      </c>
      <c r="O2768" t="s">
        <v>930</v>
      </c>
      <c r="Q2768" s="1">
        <v>13.821138211382111</v>
      </c>
      <c r="R2768">
        <v>17</v>
      </c>
    </row>
    <row r="2769" spans="1:18">
      <c r="A2769">
        <v>8733</v>
      </c>
      <c r="B2769">
        <v>1</v>
      </c>
      <c r="C2769">
        <v>0</v>
      </c>
      <c r="D2769" t="s">
        <v>1620</v>
      </c>
      <c r="E2769" t="s">
        <v>930</v>
      </c>
      <c r="F2769" t="s">
        <v>930</v>
      </c>
      <c r="G2769">
        <v>9535</v>
      </c>
      <c r="H2769">
        <v>0</v>
      </c>
      <c r="I2769">
        <v>0</v>
      </c>
      <c r="J2769">
        <v>23</v>
      </c>
      <c r="K2769">
        <v>2</v>
      </c>
      <c r="L2769">
        <v>0</v>
      </c>
      <c r="M2769">
        <v>8733</v>
      </c>
      <c r="N2769" t="s">
        <v>1621</v>
      </c>
      <c r="O2769" t="s">
        <v>930</v>
      </c>
      <c r="Q2769" s="1">
        <v>121.95121951219512</v>
      </c>
      <c r="R2769">
        <v>150</v>
      </c>
    </row>
    <row r="2770" spans="1:18">
      <c r="A2770">
        <v>8734</v>
      </c>
      <c r="B2770">
        <v>1</v>
      </c>
      <c r="C2770">
        <v>0</v>
      </c>
      <c r="D2770" t="s">
        <v>1549</v>
      </c>
      <c r="E2770" t="s">
        <v>930</v>
      </c>
      <c r="F2770" t="s">
        <v>930</v>
      </c>
      <c r="G2770">
        <v>9535</v>
      </c>
      <c r="H2770">
        <v>0</v>
      </c>
      <c r="I2770">
        <v>0</v>
      </c>
      <c r="J2770">
        <v>23</v>
      </c>
      <c r="K2770">
        <v>2</v>
      </c>
      <c r="L2770">
        <v>0</v>
      </c>
      <c r="M2770">
        <v>8734</v>
      </c>
      <c r="N2770" t="s">
        <v>1550</v>
      </c>
      <c r="O2770" t="s">
        <v>930</v>
      </c>
      <c r="Q2770" s="1">
        <v>13.821138211382111</v>
      </c>
      <c r="R2770">
        <v>17</v>
      </c>
    </row>
    <row r="2771" spans="1:18">
      <c r="A2771">
        <v>8735</v>
      </c>
      <c r="B2771">
        <v>1</v>
      </c>
      <c r="C2771">
        <v>0</v>
      </c>
      <c r="D2771" t="s">
        <v>1543</v>
      </c>
      <c r="E2771" t="s">
        <v>930</v>
      </c>
      <c r="F2771" t="s">
        <v>930</v>
      </c>
      <c r="G2771">
        <v>9535</v>
      </c>
      <c r="H2771">
        <v>0</v>
      </c>
      <c r="I2771">
        <v>0</v>
      </c>
      <c r="J2771">
        <v>23</v>
      </c>
      <c r="K2771">
        <v>2</v>
      </c>
      <c r="L2771">
        <v>0</v>
      </c>
      <c r="M2771">
        <v>8735</v>
      </c>
      <c r="N2771" t="s">
        <v>1544</v>
      </c>
      <c r="O2771" t="s">
        <v>930</v>
      </c>
      <c r="Q2771" s="1">
        <v>4.5528455284552836</v>
      </c>
      <c r="R2771">
        <v>5.6</v>
      </c>
    </row>
    <row r="2772" spans="1:18">
      <c r="A2772">
        <v>8736</v>
      </c>
      <c r="B2772">
        <v>1</v>
      </c>
      <c r="C2772">
        <v>0</v>
      </c>
      <c r="D2772" t="s">
        <v>1547</v>
      </c>
      <c r="E2772" t="s">
        <v>930</v>
      </c>
      <c r="F2772" t="s">
        <v>930</v>
      </c>
      <c r="G2772">
        <v>9535</v>
      </c>
      <c r="H2772">
        <v>0</v>
      </c>
      <c r="I2772">
        <v>0</v>
      </c>
      <c r="J2772">
        <v>23</v>
      </c>
      <c r="K2772">
        <v>2</v>
      </c>
      <c r="L2772">
        <v>0</v>
      </c>
      <c r="M2772">
        <v>8736</v>
      </c>
      <c r="N2772" t="s">
        <v>1548</v>
      </c>
      <c r="O2772" t="s">
        <v>930</v>
      </c>
      <c r="Q2772" s="1">
        <v>5.4471544715447147</v>
      </c>
      <c r="R2772">
        <v>6.7</v>
      </c>
    </row>
    <row r="2773" spans="1:18">
      <c r="A2773">
        <v>8737</v>
      </c>
      <c r="B2773">
        <v>1</v>
      </c>
      <c r="C2773">
        <v>0</v>
      </c>
      <c r="D2773" t="s">
        <v>1418</v>
      </c>
      <c r="E2773" t="s">
        <v>930</v>
      </c>
      <c r="F2773" t="s">
        <v>930</v>
      </c>
      <c r="G2773">
        <v>9535</v>
      </c>
      <c r="H2773">
        <v>0</v>
      </c>
      <c r="I2773">
        <v>0</v>
      </c>
      <c r="J2773">
        <v>23</v>
      </c>
      <c r="K2773">
        <v>2</v>
      </c>
      <c r="L2773">
        <v>0</v>
      </c>
      <c r="M2773">
        <v>8737</v>
      </c>
      <c r="N2773" t="s">
        <v>1419</v>
      </c>
      <c r="O2773" t="s">
        <v>930</v>
      </c>
      <c r="Q2773" s="1">
        <v>6.178861788617886</v>
      </c>
      <c r="R2773">
        <v>7.6</v>
      </c>
    </row>
    <row r="2774" spans="1:18">
      <c r="A2774">
        <v>8738</v>
      </c>
      <c r="B2774">
        <v>1</v>
      </c>
      <c r="C2774">
        <v>0</v>
      </c>
      <c r="D2774" t="s">
        <v>1420</v>
      </c>
      <c r="E2774" t="s">
        <v>930</v>
      </c>
      <c r="F2774" t="s">
        <v>930</v>
      </c>
      <c r="G2774">
        <v>9535</v>
      </c>
      <c r="H2774">
        <v>0</v>
      </c>
      <c r="I2774">
        <v>0</v>
      </c>
      <c r="J2774">
        <v>23</v>
      </c>
      <c r="K2774">
        <v>2</v>
      </c>
      <c r="L2774">
        <v>0</v>
      </c>
      <c r="M2774">
        <v>8738</v>
      </c>
      <c r="N2774" t="s">
        <v>1421</v>
      </c>
      <c r="O2774" t="s">
        <v>930</v>
      </c>
      <c r="Q2774" s="1">
        <v>18.699186991869919</v>
      </c>
      <c r="R2774">
        <v>23</v>
      </c>
    </row>
    <row r="2775" spans="1:18">
      <c r="A2775">
        <v>8739</v>
      </c>
      <c r="B2775">
        <v>1</v>
      </c>
      <c r="C2775">
        <v>0</v>
      </c>
      <c r="D2775" t="s">
        <v>1412</v>
      </c>
      <c r="E2775" t="s">
        <v>930</v>
      </c>
      <c r="F2775" t="s">
        <v>930</v>
      </c>
      <c r="G2775">
        <v>9535</v>
      </c>
      <c r="H2775">
        <v>0</v>
      </c>
      <c r="I2775">
        <v>0</v>
      </c>
      <c r="J2775">
        <v>23</v>
      </c>
      <c r="K2775">
        <v>2</v>
      </c>
      <c r="L2775">
        <v>0</v>
      </c>
      <c r="M2775">
        <v>8739</v>
      </c>
      <c r="N2775" t="s">
        <v>1413</v>
      </c>
      <c r="O2775" t="s">
        <v>930</v>
      </c>
      <c r="Q2775" s="1">
        <v>56.09756097560976</v>
      </c>
      <c r="R2775">
        <v>69</v>
      </c>
    </row>
    <row r="2776" spans="1:18">
      <c r="A2776">
        <v>8740</v>
      </c>
      <c r="B2776">
        <v>1</v>
      </c>
      <c r="C2776">
        <v>0</v>
      </c>
      <c r="D2776" t="s">
        <v>1723</v>
      </c>
      <c r="E2776" t="s">
        <v>930</v>
      </c>
      <c r="F2776" t="s">
        <v>930</v>
      </c>
      <c r="G2776">
        <v>9535</v>
      </c>
      <c r="H2776">
        <v>0</v>
      </c>
      <c r="I2776">
        <v>0</v>
      </c>
      <c r="J2776">
        <v>23</v>
      </c>
      <c r="K2776">
        <v>2</v>
      </c>
      <c r="L2776">
        <v>0</v>
      </c>
      <c r="M2776">
        <v>8740</v>
      </c>
      <c r="N2776" t="s">
        <v>1724</v>
      </c>
      <c r="O2776" t="s">
        <v>930</v>
      </c>
      <c r="Q2776" s="1">
        <v>17.886178861788615</v>
      </c>
      <c r="R2776">
        <v>22</v>
      </c>
    </row>
    <row r="2777" spans="1:18">
      <c r="A2777">
        <v>8741</v>
      </c>
      <c r="B2777">
        <v>1</v>
      </c>
      <c r="C2777">
        <v>0</v>
      </c>
      <c r="D2777" t="s">
        <v>1719</v>
      </c>
      <c r="E2777" t="s">
        <v>930</v>
      </c>
      <c r="F2777" t="s">
        <v>930</v>
      </c>
      <c r="G2777">
        <v>9535</v>
      </c>
      <c r="H2777">
        <v>0</v>
      </c>
      <c r="I2777">
        <v>0</v>
      </c>
      <c r="J2777">
        <v>23</v>
      </c>
      <c r="K2777">
        <v>2</v>
      </c>
      <c r="L2777">
        <v>0</v>
      </c>
      <c r="M2777">
        <v>8741</v>
      </c>
      <c r="N2777" t="s">
        <v>1720</v>
      </c>
      <c r="O2777" t="s">
        <v>930</v>
      </c>
      <c r="Q2777" s="1">
        <v>9.7560975609756078</v>
      </c>
      <c r="R2777">
        <v>12</v>
      </c>
    </row>
    <row r="2778" spans="1:18">
      <c r="A2778">
        <v>8742</v>
      </c>
      <c r="B2778">
        <v>1</v>
      </c>
      <c r="C2778">
        <v>0</v>
      </c>
      <c r="D2778" t="s">
        <v>2170</v>
      </c>
      <c r="E2778" t="s">
        <v>930</v>
      </c>
      <c r="F2778" t="s">
        <v>930</v>
      </c>
      <c r="G2778">
        <v>9535</v>
      </c>
      <c r="H2778">
        <v>0</v>
      </c>
      <c r="I2778">
        <v>0</v>
      </c>
      <c r="J2778">
        <v>23</v>
      </c>
      <c r="K2778">
        <v>2</v>
      </c>
      <c r="L2778">
        <v>0</v>
      </c>
      <c r="M2778">
        <v>8742</v>
      </c>
      <c r="N2778" t="s">
        <v>2171</v>
      </c>
      <c r="O2778" t="s">
        <v>930</v>
      </c>
      <c r="Q2778" s="1">
        <v>101.62601626016261</v>
      </c>
      <c r="R2778">
        <v>125</v>
      </c>
    </row>
    <row r="2779" spans="1:18">
      <c r="A2779">
        <v>8744</v>
      </c>
      <c r="B2779">
        <v>1</v>
      </c>
      <c r="C2779">
        <v>1</v>
      </c>
      <c r="D2779" t="s">
        <v>5461</v>
      </c>
      <c r="E2779" t="s">
        <v>930</v>
      </c>
      <c r="F2779" t="s">
        <v>5462</v>
      </c>
      <c r="G2779">
        <v>9346</v>
      </c>
      <c r="H2779">
        <v>0</v>
      </c>
      <c r="I2779">
        <v>0</v>
      </c>
      <c r="J2779">
        <v>23</v>
      </c>
      <c r="K2779">
        <v>2</v>
      </c>
      <c r="L2779">
        <v>0</v>
      </c>
      <c r="M2779">
        <v>8744</v>
      </c>
      <c r="N2779" t="s">
        <v>7746</v>
      </c>
      <c r="O2779" t="s">
        <v>930</v>
      </c>
      <c r="Q2779" s="1">
        <v>10.528455284552845</v>
      </c>
      <c r="R2779">
        <v>12.95</v>
      </c>
    </row>
    <row r="2780" spans="1:18">
      <c r="A2780">
        <v>8745</v>
      </c>
      <c r="B2780">
        <v>1</v>
      </c>
      <c r="C2780">
        <v>1</v>
      </c>
      <c r="D2780" t="s">
        <v>5463</v>
      </c>
      <c r="E2780" t="s">
        <v>930</v>
      </c>
      <c r="F2780" t="s">
        <v>5464</v>
      </c>
      <c r="G2780">
        <v>9346</v>
      </c>
      <c r="H2780">
        <v>0</v>
      </c>
      <c r="I2780">
        <v>0</v>
      </c>
      <c r="J2780">
        <v>23</v>
      </c>
      <c r="K2780">
        <v>2</v>
      </c>
      <c r="L2780">
        <v>0</v>
      </c>
      <c r="M2780">
        <v>8745</v>
      </c>
      <c r="N2780" t="s">
        <v>7747</v>
      </c>
      <c r="O2780" t="s">
        <v>930</v>
      </c>
      <c r="Q2780" s="1">
        <v>10.447154471544716</v>
      </c>
      <c r="R2780">
        <v>12.85</v>
      </c>
    </row>
    <row r="2781" spans="1:18">
      <c r="A2781">
        <v>8746</v>
      </c>
      <c r="B2781">
        <v>1</v>
      </c>
      <c r="C2781">
        <v>0</v>
      </c>
      <c r="D2781" t="s">
        <v>2328</v>
      </c>
      <c r="E2781" t="s">
        <v>930</v>
      </c>
      <c r="F2781" t="s">
        <v>930</v>
      </c>
      <c r="G2781">
        <v>9535</v>
      </c>
      <c r="H2781">
        <v>0</v>
      </c>
      <c r="I2781">
        <v>0</v>
      </c>
      <c r="J2781">
        <v>23</v>
      </c>
      <c r="K2781">
        <v>2</v>
      </c>
      <c r="L2781">
        <v>0</v>
      </c>
      <c r="M2781">
        <v>8746</v>
      </c>
      <c r="N2781" t="s">
        <v>2329</v>
      </c>
      <c r="O2781" t="s">
        <v>930</v>
      </c>
      <c r="Q2781" s="1">
        <v>0</v>
      </c>
      <c r="R2781">
        <v>0</v>
      </c>
    </row>
    <row r="2782" spans="1:18">
      <c r="A2782">
        <v>8747</v>
      </c>
      <c r="B2782">
        <v>1</v>
      </c>
      <c r="C2782">
        <v>0</v>
      </c>
      <c r="D2782" t="s">
        <v>7241</v>
      </c>
      <c r="E2782" t="s">
        <v>930</v>
      </c>
      <c r="F2782" t="s">
        <v>930</v>
      </c>
      <c r="G2782">
        <v>9535</v>
      </c>
      <c r="H2782">
        <v>0</v>
      </c>
      <c r="I2782">
        <v>0</v>
      </c>
      <c r="J2782">
        <v>23</v>
      </c>
      <c r="K2782">
        <v>2</v>
      </c>
      <c r="L2782">
        <v>1</v>
      </c>
      <c r="M2782">
        <v>8747</v>
      </c>
      <c r="N2782" t="s">
        <v>7242</v>
      </c>
      <c r="O2782" t="s">
        <v>930</v>
      </c>
      <c r="Q2782" s="1">
        <v>691.05691056910564</v>
      </c>
      <c r="R2782">
        <v>850</v>
      </c>
    </row>
    <row r="2783" spans="1:18">
      <c r="A2783">
        <v>8748</v>
      </c>
      <c r="B2783">
        <v>1</v>
      </c>
      <c r="C2783">
        <v>0</v>
      </c>
      <c r="D2783" t="s">
        <v>7243</v>
      </c>
      <c r="E2783" t="s">
        <v>930</v>
      </c>
      <c r="F2783" t="s">
        <v>930</v>
      </c>
      <c r="G2783">
        <v>9535</v>
      </c>
      <c r="H2783">
        <v>0</v>
      </c>
      <c r="I2783">
        <v>0</v>
      </c>
      <c r="J2783">
        <v>23</v>
      </c>
      <c r="K2783">
        <v>2</v>
      </c>
      <c r="L2783">
        <v>0</v>
      </c>
      <c r="M2783">
        <v>8748</v>
      </c>
      <c r="N2783" t="s">
        <v>7244</v>
      </c>
      <c r="O2783" t="s">
        <v>930</v>
      </c>
      <c r="Q2783" s="1">
        <v>731.70731707317066</v>
      </c>
      <c r="R2783">
        <v>900</v>
      </c>
    </row>
    <row r="2784" spans="1:18">
      <c r="A2784">
        <v>8749</v>
      </c>
      <c r="B2784">
        <v>1</v>
      </c>
      <c r="C2784">
        <v>0</v>
      </c>
      <c r="D2784" t="s">
        <v>2271</v>
      </c>
      <c r="E2784" t="s">
        <v>930</v>
      </c>
      <c r="F2784" t="s">
        <v>930</v>
      </c>
      <c r="G2784">
        <v>9535</v>
      </c>
      <c r="H2784">
        <v>0</v>
      </c>
      <c r="I2784">
        <v>0</v>
      </c>
      <c r="J2784">
        <v>23</v>
      </c>
      <c r="K2784">
        <v>2</v>
      </c>
      <c r="L2784">
        <v>1</v>
      </c>
      <c r="M2784">
        <v>8749</v>
      </c>
      <c r="N2784" t="s">
        <v>2272</v>
      </c>
      <c r="O2784" t="s">
        <v>930</v>
      </c>
      <c r="Q2784" s="1">
        <v>0</v>
      </c>
      <c r="R2784">
        <v>0</v>
      </c>
    </row>
    <row r="2785" spans="1:18">
      <c r="A2785">
        <v>8750</v>
      </c>
      <c r="B2785">
        <v>1</v>
      </c>
      <c r="C2785">
        <v>0</v>
      </c>
      <c r="D2785" t="s">
        <v>1539</v>
      </c>
      <c r="E2785" t="s">
        <v>930</v>
      </c>
      <c r="F2785" t="s">
        <v>930</v>
      </c>
      <c r="G2785">
        <v>9535</v>
      </c>
      <c r="H2785">
        <v>0</v>
      </c>
      <c r="I2785">
        <v>0</v>
      </c>
      <c r="J2785">
        <v>23</v>
      </c>
      <c r="K2785">
        <v>2</v>
      </c>
      <c r="L2785">
        <v>0</v>
      </c>
      <c r="M2785">
        <v>8750</v>
      </c>
      <c r="N2785" t="s">
        <v>1540</v>
      </c>
      <c r="O2785" t="s">
        <v>930</v>
      </c>
      <c r="Q2785" s="1">
        <v>27.926829268292678</v>
      </c>
      <c r="R2785">
        <v>34.35</v>
      </c>
    </row>
    <row r="2786" spans="1:18">
      <c r="A2786">
        <v>8751</v>
      </c>
      <c r="B2786">
        <v>1</v>
      </c>
      <c r="C2786">
        <v>0</v>
      </c>
      <c r="D2786" t="s">
        <v>4118</v>
      </c>
      <c r="E2786" t="s">
        <v>930</v>
      </c>
      <c r="F2786" t="s">
        <v>930</v>
      </c>
      <c r="G2786">
        <v>8880</v>
      </c>
      <c r="H2786">
        <v>0</v>
      </c>
      <c r="I2786">
        <v>0</v>
      </c>
      <c r="J2786">
        <v>23</v>
      </c>
      <c r="K2786">
        <v>2</v>
      </c>
      <c r="L2786">
        <v>1</v>
      </c>
      <c r="M2786">
        <v>8751</v>
      </c>
      <c r="N2786" t="s">
        <v>4119</v>
      </c>
      <c r="O2786" t="s">
        <v>930</v>
      </c>
      <c r="Q2786" s="1">
        <v>0</v>
      </c>
      <c r="R2786">
        <v>0</v>
      </c>
    </row>
    <row r="2787" spans="1:18">
      <c r="A2787">
        <v>8752</v>
      </c>
      <c r="B2787">
        <v>1</v>
      </c>
      <c r="C2787">
        <v>0</v>
      </c>
      <c r="D2787" t="s">
        <v>1249</v>
      </c>
      <c r="E2787" t="s">
        <v>930</v>
      </c>
      <c r="F2787" t="s">
        <v>930</v>
      </c>
      <c r="G2787">
        <v>9535</v>
      </c>
      <c r="H2787">
        <v>0</v>
      </c>
      <c r="I2787">
        <v>0</v>
      </c>
      <c r="J2787">
        <v>23</v>
      </c>
      <c r="K2787">
        <v>2</v>
      </c>
      <c r="L2787">
        <v>0</v>
      </c>
      <c r="M2787">
        <v>8752</v>
      </c>
      <c r="N2787" t="s">
        <v>9315</v>
      </c>
      <c r="O2787" t="s">
        <v>930</v>
      </c>
      <c r="Q2787" s="1">
        <v>4.8780487804878039</v>
      </c>
      <c r="R2787">
        <v>6</v>
      </c>
    </row>
    <row r="2788" spans="1:18">
      <c r="A2788">
        <v>8753</v>
      </c>
      <c r="B2788">
        <v>1</v>
      </c>
      <c r="C2788">
        <v>0</v>
      </c>
      <c r="D2788" t="s">
        <v>1251</v>
      </c>
      <c r="E2788" t="s">
        <v>930</v>
      </c>
      <c r="F2788" t="s">
        <v>930</v>
      </c>
      <c r="G2788">
        <v>9535</v>
      </c>
      <c r="H2788">
        <v>0</v>
      </c>
      <c r="I2788">
        <v>0</v>
      </c>
      <c r="J2788">
        <v>23</v>
      </c>
      <c r="K2788">
        <v>2</v>
      </c>
      <c r="L2788">
        <v>0</v>
      </c>
      <c r="M2788">
        <v>8753</v>
      </c>
      <c r="N2788" t="s">
        <v>1252</v>
      </c>
      <c r="O2788" t="s">
        <v>930</v>
      </c>
      <c r="Q2788" s="1">
        <v>4.8780487804878039</v>
      </c>
      <c r="R2788">
        <v>6</v>
      </c>
    </row>
    <row r="2789" spans="1:18">
      <c r="A2789">
        <v>8755</v>
      </c>
      <c r="B2789">
        <v>1</v>
      </c>
      <c r="C2789">
        <v>0</v>
      </c>
      <c r="D2789" t="s">
        <v>6579</v>
      </c>
      <c r="E2789" t="s">
        <v>930</v>
      </c>
      <c r="F2789" t="s">
        <v>930</v>
      </c>
      <c r="G2789">
        <v>9535</v>
      </c>
      <c r="H2789">
        <v>0</v>
      </c>
      <c r="I2789">
        <v>0</v>
      </c>
      <c r="J2789">
        <v>23</v>
      </c>
      <c r="K2789">
        <v>2</v>
      </c>
      <c r="L2789">
        <v>0</v>
      </c>
      <c r="M2789">
        <v>8755</v>
      </c>
      <c r="N2789" t="s">
        <v>6580</v>
      </c>
      <c r="O2789" t="s">
        <v>930</v>
      </c>
      <c r="Q2789" s="1">
        <v>37.398373983739837</v>
      </c>
      <c r="R2789">
        <v>46</v>
      </c>
    </row>
    <row r="2790" spans="1:18">
      <c r="A2790">
        <v>8756</v>
      </c>
      <c r="B2790">
        <v>1</v>
      </c>
      <c r="C2790">
        <v>0</v>
      </c>
      <c r="D2790" t="s">
        <v>1567</v>
      </c>
      <c r="E2790" t="s">
        <v>930</v>
      </c>
      <c r="F2790" t="s">
        <v>930</v>
      </c>
      <c r="G2790">
        <v>9535</v>
      </c>
      <c r="H2790">
        <v>0</v>
      </c>
      <c r="I2790">
        <v>0</v>
      </c>
      <c r="J2790">
        <v>23</v>
      </c>
      <c r="K2790">
        <v>2</v>
      </c>
      <c r="L2790">
        <v>0</v>
      </c>
      <c r="M2790">
        <v>8756</v>
      </c>
      <c r="N2790" t="s">
        <v>1568</v>
      </c>
      <c r="O2790" t="s">
        <v>930</v>
      </c>
      <c r="Q2790" s="1">
        <v>32.520325203252035</v>
      </c>
      <c r="R2790">
        <v>40</v>
      </c>
    </row>
    <row r="2791" spans="1:18">
      <c r="A2791">
        <v>8757</v>
      </c>
      <c r="B2791">
        <v>1</v>
      </c>
      <c r="C2791">
        <v>0</v>
      </c>
      <c r="D2791" t="s">
        <v>6553</v>
      </c>
      <c r="E2791" t="s">
        <v>930</v>
      </c>
      <c r="F2791" t="s">
        <v>930</v>
      </c>
      <c r="G2791">
        <v>9535</v>
      </c>
      <c r="H2791">
        <v>0</v>
      </c>
      <c r="I2791">
        <v>0</v>
      </c>
      <c r="J2791">
        <v>23</v>
      </c>
      <c r="K2791">
        <v>2</v>
      </c>
      <c r="L2791">
        <v>0</v>
      </c>
      <c r="M2791">
        <v>8757</v>
      </c>
      <c r="N2791" t="s">
        <v>6554</v>
      </c>
      <c r="O2791" t="s">
        <v>930</v>
      </c>
      <c r="Q2791" s="1">
        <v>29.268292682926827</v>
      </c>
      <c r="R2791">
        <v>36</v>
      </c>
    </row>
    <row r="2792" spans="1:18">
      <c r="A2792">
        <v>8758</v>
      </c>
      <c r="B2792">
        <v>1</v>
      </c>
      <c r="C2792">
        <v>0</v>
      </c>
      <c r="D2792" t="s">
        <v>1873</v>
      </c>
      <c r="E2792" t="s">
        <v>930</v>
      </c>
      <c r="F2792" t="s">
        <v>930</v>
      </c>
      <c r="G2792">
        <v>9535</v>
      </c>
      <c r="H2792">
        <v>0</v>
      </c>
      <c r="I2792">
        <v>0</v>
      </c>
      <c r="J2792">
        <v>23</v>
      </c>
      <c r="K2792">
        <v>2</v>
      </c>
      <c r="L2792">
        <v>1</v>
      </c>
      <c r="M2792">
        <v>8758</v>
      </c>
      <c r="N2792" t="s">
        <v>1874</v>
      </c>
      <c r="O2792" t="s">
        <v>930</v>
      </c>
      <c r="Q2792" s="1">
        <v>0.69105691056910501</v>
      </c>
      <c r="R2792">
        <v>0.85</v>
      </c>
    </row>
    <row r="2793" spans="1:18">
      <c r="A2793">
        <v>8759</v>
      </c>
      <c r="B2793">
        <v>1</v>
      </c>
      <c r="C2793">
        <v>0</v>
      </c>
      <c r="D2793" t="s">
        <v>1875</v>
      </c>
      <c r="E2793" t="s">
        <v>930</v>
      </c>
      <c r="F2793" t="s">
        <v>930</v>
      </c>
      <c r="G2793">
        <v>9535</v>
      </c>
      <c r="H2793">
        <v>0</v>
      </c>
      <c r="I2793">
        <v>0</v>
      </c>
      <c r="J2793">
        <v>23</v>
      </c>
      <c r="K2793">
        <v>2</v>
      </c>
      <c r="L2793">
        <v>1</v>
      </c>
      <c r="M2793">
        <v>8759</v>
      </c>
      <c r="N2793" t="s">
        <v>1876</v>
      </c>
      <c r="O2793" t="s">
        <v>930</v>
      </c>
      <c r="Q2793" s="1">
        <v>0.203252032520325</v>
      </c>
      <c r="R2793">
        <v>0.25</v>
      </c>
    </row>
    <row r="2794" spans="1:18">
      <c r="A2794">
        <v>8760</v>
      </c>
      <c r="B2794">
        <v>1</v>
      </c>
      <c r="C2794">
        <v>0</v>
      </c>
      <c r="D2794" t="s">
        <v>1976</v>
      </c>
      <c r="E2794" t="s">
        <v>930</v>
      </c>
      <c r="F2794" t="s">
        <v>930</v>
      </c>
      <c r="G2794">
        <v>9535</v>
      </c>
      <c r="H2794">
        <v>0</v>
      </c>
      <c r="I2794">
        <v>0</v>
      </c>
      <c r="J2794">
        <v>23</v>
      </c>
      <c r="K2794">
        <v>2</v>
      </c>
      <c r="L2794">
        <v>1</v>
      </c>
      <c r="M2794">
        <v>8760</v>
      </c>
      <c r="N2794" t="s">
        <v>1977</v>
      </c>
      <c r="O2794" t="s">
        <v>930</v>
      </c>
      <c r="Q2794" s="1">
        <v>397.27642276422768</v>
      </c>
      <c r="R2794">
        <v>488.65</v>
      </c>
    </row>
    <row r="2795" spans="1:18">
      <c r="A2795">
        <v>8761</v>
      </c>
      <c r="B2795">
        <v>1</v>
      </c>
      <c r="C2795">
        <v>0</v>
      </c>
      <c r="D2795" t="s">
        <v>1978</v>
      </c>
      <c r="E2795" t="s">
        <v>930</v>
      </c>
      <c r="F2795" t="s">
        <v>930</v>
      </c>
      <c r="G2795">
        <v>9535</v>
      </c>
      <c r="H2795">
        <v>0</v>
      </c>
      <c r="I2795">
        <v>0</v>
      </c>
      <c r="J2795">
        <v>23</v>
      </c>
      <c r="K2795">
        <v>2</v>
      </c>
      <c r="L2795">
        <v>0</v>
      </c>
      <c r="M2795">
        <v>8761</v>
      </c>
      <c r="N2795" t="s">
        <v>1979</v>
      </c>
      <c r="O2795" t="s">
        <v>930</v>
      </c>
      <c r="Q2795" s="1">
        <v>4.4715447154471537</v>
      </c>
      <c r="R2795">
        <v>5.5</v>
      </c>
    </row>
    <row r="2796" spans="1:18">
      <c r="A2796">
        <v>8762</v>
      </c>
      <c r="B2796">
        <v>1</v>
      </c>
      <c r="C2796">
        <v>0</v>
      </c>
      <c r="D2796" t="s">
        <v>6573</v>
      </c>
      <c r="E2796" t="s">
        <v>930</v>
      </c>
      <c r="F2796" t="s">
        <v>930</v>
      </c>
      <c r="G2796">
        <v>9535</v>
      </c>
      <c r="H2796">
        <v>0</v>
      </c>
      <c r="I2796">
        <v>0</v>
      </c>
      <c r="J2796">
        <v>23</v>
      </c>
      <c r="K2796">
        <v>2</v>
      </c>
      <c r="L2796">
        <v>0</v>
      </c>
      <c r="M2796">
        <v>8762</v>
      </c>
      <c r="N2796" t="s">
        <v>6574</v>
      </c>
      <c r="O2796" t="s">
        <v>930</v>
      </c>
      <c r="Q2796" s="1">
        <v>6.5040650406504064</v>
      </c>
      <c r="R2796">
        <v>8</v>
      </c>
    </row>
    <row r="2797" spans="1:18">
      <c r="A2797">
        <v>8763</v>
      </c>
      <c r="B2797">
        <v>1</v>
      </c>
      <c r="C2797">
        <v>0</v>
      </c>
      <c r="D2797" t="s">
        <v>6575</v>
      </c>
      <c r="E2797" t="s">
        <v>930</v>
      </c>
      <c r="F2797" t="s">
        <v>930</v>
      </c>
      <c r="G2797">
        <v>9535</v>
      </c>
      <c r="H2797">
        <v>0</v>
      </c>
      <c r="I2797">
        <v>0</v>
      </c>
      <c r="J2797">
        <v>23</v>
      </c>
      <c r="K2797">
        <v>2</v>
      </c>
      <c r="L2797">
        <v>0</v>
      </c>
      <c r="M2797">
        <v>8763</v>
      </c>
      <c r="N2797" t="s">
        <v>6576</v>
      </c>
      <c r="O2797" t="s">
        <v>930</v>
      </c>
      <c r="Q2797" s="1">
        <v>6.5040650406504064</v>
      </c>
      <c r="R2797">
        <v>8</v>
      </c>
    </row>
    <row r="2798" spans="1:18">
      <c r="A2798">
        <v>8764</v>
      </c>
      <c r="B2798">
        <v>1</v>
      </c>
      <c r="C2798">
        <v>0</v>
      </c>
      <c r="D2798" t="s">
        <v>6596</v>
      </c>
      <c r="E2798" t="s">
        <v>930</v>
      </c>
      <c r="F2798" t="s">
        <v>930</v>
      </c>
      <c r="G2798">
        <v>9535</v>
      </c>
      <c r="H2798">
        <v>0</v>
      </c>
      <c r="I2798">
        <v>0</v>
      </c>
      <c r="J2798">
        <v>23</v>
      </c>
      <c r="K2798">
        <v>2</v>
      </c>
      <c r="L2798">
        <v>0</v>
      </c>
      <c r="M2798">
        <v>8764</v>
      </c>
      <c r="N2798" t="s">
        <v>6597</v>
      </c>
      <c r="O2798" t="s">
        <v>930</v>
      </c>
      <c r="Q2798" s="1">
        <v>6.5040650406504064</v>
      </c>
      <c r="R2798">
        <v>8</v>
      </c>
    </row>
    <row r="2799" spans="1:18">
      <c r="A2799">
        <v>8765</v>
      </c>
      <c r="B2799">
        <v>1</v>
      </c>
      <c r="C2799">
        <v>0</v>
      </c>
      <c r="D2799" t="s">
        <v>6598</v>
      </c>
      <c r="E2799" t="s">
        <v>930</v>
      </c>
      <c r="F2799" t="s">
        <v>930</v>
      </c>
      <c r="G2799">
        <v>9535</v>
      </c>
      <c r="H2799">
        <v>0</v>
      </c>
      <c r="I2799">
        <v>0</v>
      </c>
      <c r="J2799">
        <v>23</v>
      </c>
      <c r="K2799">
        <v>2</v>
      </c>
      <c r="L2799">
        <v>0</v>
      </c>
      <c r="M2799">
        <v>8765</v>
      </c>
      <c r="N2799" t="s">
        <v>6599</v>
      </c>
      <c r="O2799" t="s">
        <v>930</v>
      </c>
      <c r="Q2799" s="1">
        <v>6.5040650406504064</v>
      </c>
      <c r="R2799">
        <v>8</v>
      </c>
    </row>
    <row r="2800" spans="1:18">
      <c r="A2800">
        <v>8766</v>
      </c>
      <c r="B2800">
        <v>1</v>
      </c>
      <c r="C2800">
        <v>0</v>
      </c>
      <c r="D2800" t="s">
        <v>6589</v>
      </c>
      <c r="E2800" t="s">
        <v>930</v>
      </c>
      <c r="F2800" t="s">
        <v>930</v>
      </c>
      <c r="G2800">
        <v>9535</v>
      </c>
      <c r="H2800">
        <v>0</v>
      </c>
      <c r="I2800">
        <v>0</v>
      </c>
      <c r="J2800">
        <v>23</v>
      </c>
      <c r="K2800">
        <v>2</v>
      </c>
      <c r="L2800">
        <v>0</v>
      </c>
      <c r="M2800">
        <v>8766</v>
      </c>
      <c r="N2800" t="s">
        <v>6582</v>
      </c>
      <c r="O2800" t="s">
        <v>930</v>
      </c>
      <c r="Q2800" s="1">
        <v>3.6585365853658529</v>
      </c>
      <c r="R2800">
        <v>4.5</v>
      </c>
    </row>
    <row r="2801" spans="1:18">
      <c r="A2801">
        <v>8767</v>
      </c>
      <c r="B2801">
        <v>1</v>
      </c>
      <c r="C2801">
        <v>0</v>
      </c>
      <c r="D2801" t="s">
        <v>6581</v>
      </c>
      <c r="E2801" t="s">
        <v>930</v>
      </c>
      <c r="F2801" t="s">
        <v>930</v>
      </c>
      <c r="G2801">
        <v>9535</v>
      </c>
      <c r="H2801">
        <v>0</v>
      </c>
      <c r="I2801">
        <v>0</v>
      </c>
      <c r="J2801">
        <v>23</v>
      </c>
      <c r="K2801">
        <v>2</v>
      </c>
      <c r="L2801">
        <v>0</v>
      </c>
      <c r="M2801">
        <v>8767</v>
      </c>
      <c r="N2801" t="s">
        <v>6582</v>
      </c>
      <c r="O2801" t="s">
        <v>930</v>
      </c>
      <c r="Q2801" s="1">
        <v>3.6585365853658529</v>
      </c>
      <c r="R2801">
        <v>4.5</v>
      </c>
    </row>
    <row r="2802" spans="1:18">
      <c r="A2802">
        <v>8768</v>
      </c>
      <c r="B2802">
        <v>1</v>
      </c>
      <c r="C2802">
        <v>1</v>
      </c>
      <c r="D2802" t="s">
        <v>3158</v>
      </c>
      <c r="E2802" t="s">
        <v>930</v>
      </c>
      <c r="F2802" t="s">
        <v>930</v>
      </c>
      <c r="G2802">
        <v>8880</v>
      </c>
      <c r="H2802">
        <v>0</v>
      </c>
      <c r="I2802">
        <v>0</v>
      </c>
      <c r="J2802">
        <v>23</v>
      </c>
      <c r="K2802">
        <v>2</v>
      </c>
      <c r="L2802">
        <v>1</v>
      </c>
      <c r="M2802">
        <v>8768</v>
      </c>
      <c r="N2802" t="s">
        <v>3159</v>
      </c>
      <c r="O2802" t="s">
        <v>930</v>
      </c>
      <c r="Q2802" s="1">
        <v>8.1219512195121943</v>
      </c>
      <c r="R2802">
        <v>9.99</v>
      </c>
    </row>
    <row r="2803" spans="1:18">
      <c r="A2803">
        <v>8769</v>
      </c>
      <c r="B2803">
        <v>1</v>
      </c>
      <c r="C2803">
        <v>1</v>
      </c>
      <c r="D2803" t="s">
        <v>3140</v>
      </c>
      <c r="E2803" t="s">
        <v>930</v>
      </c>
      <c r="F2803" t="s">
        <v>930</v>
      </c>
      <c r="G2803">
        <v>8880</v>
      </c>
      <c r="H2803">
        <v>0</v>
      </c>
      <c r="I2803">
        <v>0</v>
      </c>
      <c r="J2803">
        <v>23</v>
      </c>
      <c r="K2803">
        <v>2</v>
      </c>
      <c r="L2803">
        <v>1</v>
      </c>
      <c r="M2803">
        <v>8769</v>
      </c>
      <c r="N2803" t="s">
        <v>3141</v>
      </c>
      <c r="O2803" t="s">
        <v>930</v>
      </c>
      <c r="Q2803" s="1">
        <v>8.1219512195121943</v>
      </c>
      <c r="R2803">
        <v>9.99</v>
      </c>
    </row>
    <row r="2804" spans="1:18">
      <c r="A2804">
        <v>8770</v>
      </c>
      <c r="B2804">
        <v>1</v>
      </c>
      <c r="C2804">
        <v>0</v>
      </c>
      <c r="D2804" t="s">
        <v>4291</v>
      </c>
      <c r="E2804" t="s">
        <v>930</v>
      </c>
      <c r="F2804" t="s">
        <v>4292</v>
      </c>
      <c r="G2804">
        <v>9294</v>
      </c>
      <c r="H2804">
        <v>0</v>
      </c>
      <c r="I2804">
        <v>2</v>
      </c>
      <c r="J2804">
        <v>23</v>
      </c>
      <c r="K2804">
        <v>2</v>
      </c>
      <c r="L2804">
        <v>0</v>
      </c>
      <c r="M2804">
        <v>8770</v>
      </c>
      <c r="N2804" t="s">
        <v>9316</v>
      </c>
      <c r="O2804" t="s">
        <v>8113</v>
      </c>
      <c r="P2804">
        <v>400</v>
      </c>
      <c r="Q2804" s="1">
        <v>726.82926829268285</v>
      </c>
      <c r="R2804">
        <v>894</v>
      </c>
    </row>
    <row r="2805" spans="1:18">
      <c r="A2805">
        <v>8771</v>
      </c>
      <c r="B2805">
        <v>1</v>
      </c>
      <c r="C2805">
        <v>0</v>
      </c>
      <c r="D2805" t="s">
        <v>2588</v>
      </c>
      <c r="E2805" t="s">
        <v>930</v>
      </c>
      <c r="F2805" t="s">
        <v>930</v>
      </c>
      <c r="G2805">
        <v>8873</v>
      </c>
      <c r="H2805">
        <v>0</v>
      </c>
      <c r="I2805">
        <v>0</v>
      </c>
      <c r="J2805">
        <v>23</v>
      </c>
      <c r="K2805">
        <v>2</v>
      </c>
      <c r="L2805">
        <v>1</v>
      </c>
      <c r="M2805">
        <v>8771</v>
      </c>
      <c r="N2805" t="s">
        <v>2589</v>
      </c>
      <c r="O2805" t="s">
        <v>930</v>
      </c>
      <c r="Q2805" s="1">
        <v>0</v>
      </c>
      <c r="R2805">
        <v>0</v>
      </c>
    </row>
    <row r="2806" spans="1:18">
      <c r="A2806">
        <v>8772</v>
      </c>
      <c r="B2806">
        <v>1</v>
      </c>
      <c r="C2806">
        <v>1</v>
      </c>
      <c r="D2806" t="s">
        <v>5512</v>
      </c>
      <c r="E2806" t="s">
        <v>930</v>
      </c>
      <c r="F2806" t="s">
        <v>5513</v>
      </c>
      <c r="G2806">
        <v>9346</v>
      </c>
      <c r="H2806">
        <v>0</v>
      </c>
      <c r="I2806">
        <v>0</v>
      </c>
      <c r="J2806">
        <v>23</v>
      </c>
      <c r="K2806">
        <v>2</v>
      </c>
      <c r="L2806">
        <v>0</v>
      </c>
      <c r="M2806">
        <v>8772</v>
      </c>
      <c r="N2806" t="s">
        <v>5514</v>
      </c>
      <c r="O2806" t="s">
        <v>930</v>
      </c>
      <c r="Q2806" s="1">
        <v>12.357723577235772</v>
      </c>
      <c r="R2806">
        <v>15.2</v>
      </c>
    </row>
    <row r="2807" spans="1:18">
      <c r="A2807">
        <v>8773</v>
      </c>
      <c r="B2807">
        <v>1</v>
      </c>
      <c r="C2807">
        <v>1</v>
      </c>
      <c r="D2807" t="s">
        <v>5515</v>
      </c>
      <c r="E2807" t="s">
        <v>930</v>
      </c>
      <c r="F2807" t="s">
        <v>5516</v>
      </c>
      <c r="G2807">
        <v>9346</v>
      </c>
      <c r="H2807">
        <v>0</v>
      </c>
      <c r="I2807">
        <v>0</v>
      </c>
      <c r="J2807">
        <v>23</v>
      </c>
      <c r="K2807">
        <v>2</v>
      </c>
      <c r="L2807">
        <v>0</v>
      </c>
      <c r="M2807">
        <v>8773</v>
      </c>
      <c r="N2807" t="s">
        <v>5517</v>
      </c>
      <c r="O2807" t="s">
        <v>930</v>
      </c>
      <c r="Q2807" s="1">
        <v>9.9186991869918675</v>
      </c>
      <c r="R2807">
        <v>12.2</v>
      </c>
    </row>
    <row r="2808" spans="1:18">
      <c r="A2808">
        <v>8774</v>
      </c>
      <c r="B2808">
        <v>1</v>
      </c>
      <c r="C2808">
        <v>0</v>
      </c>
      <c r="D2808" t="s">
        <v>5054</v>
      </c>
      <c r="E2808" t="s">
        <v>930</v>
      </c>
      <c r="F2808" t="s">
        <v>930</v>
      </c>
      <c r="G2808">
        <v>9332</v>
      </c>
      <c r="H2808">
        <v>0</v>
      </c>
      <c r="I2808">
        <v>0</v>
      </c>
      <c r="J2808">
        <v>23</v>
      </c>
      <c r="K2808">
        <v>2</v>
      </c>
      <c r="L2808">
        <v>0</v>
      </c>
      <c r="M2808">
        <v>8774</v>
      </c>
      <c r="N2808" t="s">
        <v>8049</v>
      </c>
      <c r="O2808" t="s">
        <v>930</v>
      </c>
      <c r="Q2808" s="1">
        <v>0</v>
      </c>
      <c r="R2808">
        <v>0</v>
      </c>
    </row>
    <row r="2809" spans="1:18">
      <c r="A2809">
        <v>8775</v>
      </c>
      <c r="B2809">
        <v>1</v>
      </c>
      <c r="C2809">
        <v>0</v>
      </c>
      <c r="D2809" t="s">
        <v>6497</v>
      </c>
      <c r="E2809" t="s">
        <v>930</v>
      </c>
      <c r="F2809" t="s">
        <v>930</v>
      </c>
      <c r="G2809">
        <v>9535</v>
      </c>
      <c r="H2809">
        <v>0</v>
      </c>
      <c r="I2809">
        <v>0</v>
      </c>
      <c r="J2809">
        <v>23</v>
      </c>
      <c r="K2809">
        <v>2</v>
      </c>
      <c r="L2809">
        <v>0</v>
      </c>
      <c r="M2809">
        <v>8775</v>
      </c>
      <c r="N2809" t="s">
        <v>6498</v>
      </c>
      <c r="O2809" t="s">
        <v>930</v>
      </c>
      <c r="Q2809" s="1">
        <v>105.6910569105691</v>
      </c>
      <c r="R2809">
        <v>130</v>
      </c>
    </row>
    <row r="2810" spans="1:18">
      <c r="A2810">
        <v>8776</v>
      </c>
      <c r="B2810">
        <v>1</v>
      </c>
      <c r="C2810">
        <v>0</v>
      </c>
      <c r="D2810" t="s">
        <v>6503</v>
      </c>
      <c r="E2810" t="s">
        <v>930</v>
      </c>
      <c r="F2810" t="s">
        <v>930</v>
      </c>
      <c r="G2810">
        <v>9535</v>
      </c>
      <c r="H2810">
        <v>0</v>
      </c>
      <c r="I2810">
        <v>0</v>
      </c>
      <c r="J2810">
        <v>23</v>
      </c>
      <c r="K2810">
        <v>2</v>
      </c>
      <c r="L2810">
        <v>0</v>
      </c>
      <c r="M2810">
        <v>8776</v>
      </c>
      <c r="N2810" t="s">
        <v>6504</v>
      </c>
      <c r="O2810" t="s">
        <v>930</v>
      </c>
      <c r="Q2810" s="1">
        <v>57.72357723577236</v>
      </c>
      <c r="R2810">
        <v>71</v>
      </c>
    </row>
    <row r="2811" spans="1:18">
      <c r="A2811">
        <v>8777</v>
      </c>
      <c r="B2811">
        <v>1</v>
      </c>
      <c r="C2811">
        <v>0</v>
      </c>
      <c r="D2811" t="s">
        <v>6507</v>
      </c>
      <c r="E2811" t="s">
        <v>930</v>
      </c>
      <c r="F2811" t="s">
        <v>930</v>
      </c>
      <c r="G2811">
        <v>9535</v>
      </c>
      <c r="H2811">
        <v>0</v>
      </c>
      <c r="I2811">
        <v>0</v>
      </c>
      <c r="J2811">
        <v>23</v>
      </c>
      <c r="K2811">
        <v>2</v>
      </c>
      <c r="L2811">
        <v>0</v>
      </c>
      <c r="M2811">
        <v>8777</v>
      </c>
      <c r="N2811" t="s">
        <v>6508</v>
      </c>
      <c r="O2811" t="s">
        <v>930</v>
      </c>
      <c r="Q2811" s="1">
        <v>17.886178861788615</v>
      </c>
      <c r="R2811">
        <v>22</v>
      </c>
    </row>
    <row r="2812" spans="1:18">
      <c r="A2812">
        <v>8778</v>
      </c>
      <c r="B2812">
        <v>1</v>
      </c>
      <c r="C2812">
        <v>0</v>
      </c>
      <c r="D2812" t="s">
        <v>6505</v>
      </c>
      <c r="E2812" t="s">
        <v>930</v>
      </c>
      <c r="F2812" t="s">
        <v>930</v>
      </c>
      <c r="G2812">
        <v>9535</v>
      </c>
      <c r="H2812">
        <v>0</v>
      </c>
      <c r="I2812">
        <v>0</v>
      </c>
      <c r="J2812">
        <v>23</v>
      </c>
      <c r="K2812">
        <v>2</v>
      </c>
      <c r="L2812">
        <v>0</v>
      </c>
      <c r="M2812">
        <v>8778</v>
      </c>
      <c r="N2812" t="s">
        <v>6506</v>
      </c>
      <c r="O2812" t="s">
        <v>930</v>
      </c>
      <c r="Q2812" s="1">
        <v>17.886178861788615</v>
      </c>
      <c r="R2812">
        <v>22</v>
      </c>
    </row>
    <row r="2813" spans="1:18">
      <c r="A2813">
        <v>8779</v>
      </c>
      <c r="B2813">
        <v>1</v>
      </c>
      <c r="C2813">
        <v>0</v>
      </c>
      <c r="D2813" t="s">
        <v>6557</v>
      </c>
      <c r="E2813" t="s">
        <v>930</v>
      </c>
      <c r="F2813" t="s">
        <v>930</v>
      </c>
      <c r="G2813">
        <v>9535</v>
      </c>
      <c r="H2813">
        <v>0</v>
      </c>
      <c r="I2813">
        <v>0</v>
      </c>
      <c r="J2813">
        <v>23</v>
      </c>
      <c r="K2813">
        <v>2</v>
      </c>
      <c r="L2813">
        <v>0</v>
      </c>
      <c r="M2813">
        <v>8779</v>
      </c>
      <c r="N2813" t="s">
        <v>6558</v>
      </c>
      <c r="O2813" t="s">
        <v>930</v>
      </c>
      <c r="Q2813" s="1">
        <v>349.59349593495938</v>
      </c>
      <c r="R2813">
        <v>430</v>
      </c>
    </row>
    <row r="2814" spans="1:18">
      <c r="A2814">
        <v>8780</v>
      </c>
      <c r="B2814">
        <v>1</v>
      </c>
      <c r="C2814">
        <v>0</v>
      </c>
      <c r="D2814" t="s">
        <v>6559</v>
      </c>
      <c r="E2814" t="s">
        <v>930</v>
      </c>
      <c r="F2814" t="s">
        <v>930</v>
      </c>
      <c r="G2814">
        <v>9535</v>
      </c>
      <c r="H2814">
        <v>0</v>
      </c>
      <c r="I2814">
        <v>0</v>
      </c>
      <c r="J2814">
        <v>23</v>
      </c>
      <c r="K2814">
        <v>2</v>
      </c>
      <c r="L2814">
        <v>1</v>
      </c>
      <c r="M2814">
        <v>8780</v>
      </c>
      <c r="N2814" t="s">
        <v>6560</v>
      </c>
      <c r="O2814" t="s">
        <v>930</v>
      </c>
      <c r="Q2814" s="1">
        <v>38.211382113821138</v>
      </c>
      <c r="R2814">
        <v>47</v>
      </c>
    </row>
    <row r="2815" spans="1:18">
      <c r="A2815">
        <v>8781</v>
      </c>
      <c r="B2815">
        <v>1</v>
      </c>
      <c r="C2815">
        <v>0</v>
      </c>
      <c r="D2815" t="s">
        <v>6467</v>
      </c>
      <c r="E2815" t="s">
        <v>930</v>
      </c>
      <c r="F2815" t="s">
        <v>930</v>
      </c>
      <c r="G2815">
        <v>9535</v>
      </c>
      <c r="H2815">
        <v>0</v>
      </c>
      <c r="I2815">
        <v>0</v>
      </c>
      <c r="J2815">
        <v>23</v>
      </c>
      <c r="K2815">
        <v>2</v>
      </c>
      <c r="L2815">
        <v>0</v>
      </c>
      <c r="M2815">
        <v>8781</v>
      </c>
      <c r="N2815" t="s">
        <v>6468</v>
      </c>
      <c r="O2815" t="s">
        <v>930</v>
      </c>
      <c r="Q2815" s="1">
        <v>6.0975609756097562</v>
      </c>
      <c r="R2815">
        <v>7.5</v>
      </c>
    </row>
    <row r="2816" spans="1:18">
      <c r="A2816">
        <v>8782</v>
      </c>
      <c r="B2816">
        <v>1</v>
      </c>
      <c r="C2816">
        <v>0</v>
      </c>
      <c r="D2816" t="s">
        <v>6465</v>
      </c>
      <c r="E2816" t="s">
        <v>930</v>
      </c>
      <c r="F2816" t="s">
        <v>930</v>
      </c>
      <c r="G2816">
        <v>9535</v>
      </c>
      <c r="H2816">
        <v>0</v>
      </c>
      <c r="I2816">
        <v>0</v>
      </c>
      <c r="J2816">
        <v>23</v>
      </c>
      <c r="K2816">
        <v>2</v>
      </c>
      <c r="L2816">
        <v>0</v>
      </c>
      <c r="M2816">
        <v>8782</v>
      </c>
      <c r="N2816" t="s">
        <v>6466</v>
      </c>
      <c r="O2816" t="s">
        <v>930</v>
      </c>
      <c r="Q2816" s="1">
        <v>21.95121951219512</v>
      </c>
      <c r="R2816">
        <v>27</v>
      </c>
    </row>
    <row r="2817" spans="1:18">
      <c r="A2817">
        <v>8783</v>
      </c>
      <c r="B2817">
        <v>1</v>
      </c>
      <c r="C2817">
        <v>0</v>
      </c>
      <c r="D2817" t="s">
        <v>6463</v>
      </c>
      <c r="E2817" t="s">
        <v>930</v>
      </c>
      <c r="F2817" t="s">
        <v>930</v>
      </c>
      <c r="G2817">
        <v>9535</v>
      </c>
      <c r="H2817">
        <v>0</v>
      </c>
      <c r="I2817">
        <v>0</v>
      </c>
      <c r="J2817">
        <v>23</v>
      </c>
      <c r="K2817">
        <v>2</v>
      </c>
      <c r="L2817">
        <v>0</v>
      </c>
      <c r="M2817">
        <v>8783</v>
      </c>
      <c r="N2817" t="s">
        <v>6464</v>
      </c>
      <c r="O2817" t="s">
        <v>930</v>
      </c>
      <c r="Q2817" s="1">
        <v>21.95121951219512</v>
      </c>
      <c r="R2817">
        <v>27</v>
      </c>
    </row>
    <row r="2818" spans="1:18">
      <c r="A2818">
        <v>8784</v>
      </c>
      <c r="B2818">
        <v>1</v>
      </c>
      <c r="C2818">
        <v>0</v>
      </c>
      <c r="D2818" t="s">
        <v>6539</v>
      </c>
      <c r="E2818" t="s">
        <v>930</v>
      </c>
      <c r="F2818" t="s">
        <v>930</v>
      </c>
      <c r="G2818">
        <v>9535</v>
      </c>
      <c r="H2818">
        <v>0</v>
      </c>
      <c r="I2818">
        <v>0</v>
      </c>
      <c r="J2818">
        <v>23</v>
      </c>
      <c r="K2818">
        <v>2</v>
      </c>
      <c r="L2818">
        <v>0</v>
      </c>
      <c r="M2818">
        <v>8784</v>
      </c>
      <c r="N2818" t="s">
        <v>6540</v>
      </c>
      <c r="O2818" t="s">
        <v>930</v>
      </c>
      <c r="Q2818" s="1">
        <v>9.7560975609756078</v>
      </c>
      <c r="R2818">
        <v>12</v>
      </c>
    </row>
    <row r="2819" spans="1:18">
      <c r="A2819">
        <v>8785</v>
      </c>
      <c r="B2819">
        <v>1</v>
      </c>
      <c r="C2819">
        <v>0</v>
      </c>
      <c r="D2819" t="s">
        <v>2442</v>
      </c>
      <c r="E2819" t="s">
        <v>930</v>
      </c>
      <c r="F2819" t="s">
        <v>930</v>
      </c>
      <c r="G2819">
        <v>3023</v>
      </c>
      <c r="H2819">
        <v>0</v>
      </c>
      <c r="I2819">
        <v>0</v>
      </c>
      <c r="J2819">
        <v>23</v>
      </c>
      <c r="K2819">
        <v>2</v>
      </c>
      <c r="L2819">
        <v>1</v>
      </c>
      <c r="M2819">
        <v>8785</v>
      </c>
      <c r="N2819" t="s">
        <v>2443</v>
      </c>
      <c r="O2819" t="s">
        <v>930</v>
      </c>
      <c r="Q2819" s="1">
        <v>0</v>
      </c>
      <c r="R2819">
        <v>0</v>
      </c>
    </row>
    <row r="2820" spans="1:18">
      <c r="A2820">
        <v>8786</v>
      </c>
      <c r="B2820">
        <v>1</v>
      </c>
      <c r="C2820">
        <v>0</v>
      </c>
      <c r="D2820" t="s">
        <v>4332</v>
      </c>
      <c r="E2820" t="s">
        <v>930</v>
      </c>
      <c r="F2820" t="s">
        <v>8144</v>
      </c>
      <c r="G2820">
        <v>9295</v>
      </c>
      <c r="H2820">
        <v>0</v>
      </c>
      <c r="I2820">
        <v>0</v>
      </c>
      <c r="J2820">
        <v>23</v>
      </c>
      <c r="K2820">
        <v>2</v>
      </c>
      <c r="L2820">
        <v>0</v>
      </c>
      <c r="M2820">
        <v>8786</v>
      </c>
      <c r="N2820" t="s">
        <v>8485</v>
      </c>
      <c r="O2820" t="s">
        <v>930</v>
      </c>
      <c r="Q2820" s="1">
        <v>13.008130081300813</v>
      </c>
      <c r="R2820">
        <v>16</v>
      </c>
    </row>
    <row r="2821" spans="1:18">
      <c r="A2821">
        <v>8787</v>
      </c>
      <c r="B2821">
        <v>1</v>
      </c>
      <c r="C2821">
        <v>0</v>
      </c>
      <c r="D2821" t="s">
        <v>1375</v>
      </c>
      <c r="E2821" t="s">
        <v>930</v>
      </c>
      <c r="F2821" t="s">
        <v>930</v>
      </c>
      <c r="G2821">
        <v>9535</v>
      </c>
      <c r="H2821">
        <v>0</v>
      </c>
      <c r="I2821">
        <v>0</v>
      </c>
      <c r="J2821">
        <v>23</v>
      </c>
      <c r="K2821">
        <v>2</v>
      </c>
      <c r="L2821">
        <v>1</v>
      </c>
      <c r="M2821">
        <v>8787</v>
      </c>
      <c r="N2821" t="s">
        <v>1376</v>
      </c>
      <c r="O2821" t="s">
        <v>930</v>
      </c>
      <c r="Q2821" s="1">
        <v>54.471544715447152</v>
      </c>
      <c r="R2821">
        <v>67</v>
      </c>
    </row>
    <row r="2822" spans="1:18">
      <c r="A2822">
        <v>8788</v>
      </c>
      <c r="B2822">
        <v>1</v>
      </c>
      <c r="C2822">
        <v>0</v>
      </c>
      <c r="D2822" t="s">
        <v>1797</v>
      </c>
      <c r="E2822" t="s">
        <v>930</v>
      </c>
      <c r="F2822" t="s">
        <v>930</v>
      </c>
      <c r="G2822">
        <v>9535</v>
      </c>
      <c r="H2822">
        <v>0</v>
      </c>
      <c r="I2822">
        <v>0</v>
      </c>
      <c r="J2822">
        <v>23</v>
      </c>
      <c r="K2822">
        <v>2</v>
      </c>
      <c r="L2822">
        <v>0</v>
      </c>
      <c r="M2822">
        <v>8788</v>
      </c>
      <c r="N2822" t="s">
        <v>1798</v>
      </c>
      <c r="O2822" t="s">
        <v>930</v>
      </c>
      <c r="Q2822" s="1">
        <v>14.463414634146339</v>
      </c>
      <c r="R2822">
        <v>17.79</v>
      </c>
    </row>
    <row r="2823" spans="1:18">
      <c r="A2823">
        <v>8789</v>
      </c>
      <c r="B2823">
        <v>1</v>
      </c>
      <c r="C2823">
        <v>1</v>
      </c>
      <c r="D2823" t="s">
        <v>2911</v>
      </c>
      <c r="E2823" t="s">
        <v>930</v>
      </c>
      <c r="F2823" t="s">
        <v>930</v>
      </c>
      <c r="G2823">
        <v>8880</v>
      </c>
      <c r="H2823">
        <v>0</v>
      </c>
      <c r="I2823">
        <v>0</v>
      </c>
      <c r="J2823">
        <v>23</v>
      </c>
      <c r="K2823">
        <v>2</v>
      </c>
      <c r="L2823">
        <v>1</v>
      </c>
      <c r="M2823">
        <v>8789</v>
      </c>
      <c r="N2823" t="s">
        <v>2912</v>
      </c>
      <c r="O2823" t="s">
        <v>930</v>
      </c>
      <c r="Q2823" s="1">
        <v>19.512195121951219</v>
      </c>
      <c r="R2823">
        <v>24</v>
      </c>
    </row>
    <row r="2824" spans="1:18">
      <c r="A2824">
        <v>8790</v>
      </c>
      <c r="B2824">
        <v>0</v>
      </c>
      <c r="C2824">
        <v>0</v>
      </c>
      <c r="D2824" t="s">
        <v>1132</v>
      </c>
      <c r="E2824" t="s">
        <v>930</v>
      </c>
      <c r="F2824" t="s">
        <v>930</v>
      </c>
      <c r="G2824">
        <v>69</v>
      </c>
      <c r="H2824">
        <v>0</v>
      </c>
      <c r="I2824">
        <v>0</v>
      </c>
      <c r="J2824">
        <v>23</v>
      </c>
      <c r="K2824">
        <v>2</v>
      </c>
      <c r="L2824">
        <v>1</v>
      </c>
      <c r="M2824">
        <v>8790</v>
      </c>
      <c r="N2824" t="s">
        <v>1133</v>
      </c>
      <c r="O2824" t="s">
        <v>930</v>
      </c>
      <c r="Q2824" s="1">
        <v>0</v>
      </c>
      <c r="R2824">
        <v>0</v>
      </c>
    </row>
    <row r="2825" spans="1:18">
      <c r="A2825">
        <v>8791</v>
      </c>
      <c r="B2825">
        <v>1</v>
      </c>
      <c r="C2825">
        <v>0</v>
      </c>
      <c r="D2825" t="s">
        <v>832</v>
      </c>
      <c r="E2825" t="s">
        <v>930</v>
      </c>
      <c r="F2825" t="s">
        <v>4266</v>
      </c>
      <c r="G2825">
        <v>9293</v>
      </c>
      <c r="H2825">
        <v>0</v>
      </c>
      <c r="I2825">
        <v>0</v>
      </c>
      <c r="J2825">
        <v>23</v>
      </c>
      <c r="K2825">
        <v>2</v>
      </c>
      <c r="L2825">
        <v>0</v>
      </c>
      <c r="M2825">
        <v>8791</v>
      </c>
      <c r="N2825" t="s">
        <v>7934</v>
      </c>
      <c r="O2825" t="s">
        <v>8114</v>
      </c>
      <c r="Q2825" s="1">
        <v>199.1869918699187</v>
      </c>
      <c r="R2825">
        <v>245</v>
      </c>
    </row>
    <row r="2826" spans="1:18">
      <c r="A2826">
        <v>8792</v>
      </c>
      <c r="B2826">
        <v>1</v>
      </c>
      <c r="C2826">
        <v>0</v>
      </c>
      <c r="D2826" t="s">
        <v>5009</v>
      </c>
      <c r="E2826" t="s">
        <v>930</v>
      </c>
      <c r="F2826" t="s">
        <v>5010</v>
      </c>
      <c r="G2826">
        <v>9326</v>
      </c>
      <c r="H2826">
        <v>30</v>
      </c>
      <c r="I2826">
        <v>0</v>
      </c>
      <c r="J2826">
        <v>23</v>
      </c>
      <c r="K2826">
        <v>2</v>
      </c>
      <c r="L2826">
        <v>1</v>
      </c>
      <c r="M2826">
        <v>8792</v>
      </c>
      <c r="N2826" t="s">
        <v>5011</v>
      </c>
      <c r="O2826" t="s">
        <v>930</v>
      </c>
      <c r="Q2826" s="1">
        <v>1413.821138211382</v>
      </c>
      <c r="R2826">
        <v>1739</v>
      </c>
    </row>
    <row r="2827" spans="1:18">
      <c r="A2827">
        <v>8793</v>
      </c>
      <c r="B2827">
        <v>1</v>
      </c>
      <c r="C2827">
        <v>0</v>
      </c>
      <c r="D2827" t="s">
        <v>6578</v>
      </c>
      <c r="E2827" t="s">
        <v>930</v>
      </c>
      <c r="F2827" t="s">
        <v>930</v>
      </c>
      <c r="G2827">
        <v>9535</v>
      </c>
      <c r="H2827">
        <v>0</v>
      </c>
      <c r="I2827">
        <v>0</v>
      </c>
      <c r="J2827">
        <v>23</v>
      </c>
      <c r="K2827">
        <v>2</v>
      </c>
      <c r="L2827">
        <v>0</v>
      </c>
      <c r="M2827">
        <v>8793</v>
      </c>
      <c r="N2827" t="s">
        <v>8239</v>
      </c>
      <c r="O2827" t="s">
        <v>930</v>
      </c>
      <c r="Q2827" s="1">
        <v>8.9430894308943074</v>
      </c>
      <c r="R2827">
        <v>11</v>
      </c>
    </row>
    <row r="2828" spans="1:18">
      <c r="A2828">
        <v>8794</v>
      </c>
      <c r="B2828">
        <v>1</v>
      </c>
      <c r="C2828">
        <v>0</v>
      </c>
      <c r="D2828" t="s">
        <v>492</v>
      </c>
      <c r="E2828" t="s">
        <v>930</v>
      </c>
      <c r="F2828" t="s">
        <v>8771</v>
      </c>
      <c r="G2828">
        <v>9295</v>
      </c>
      <c r="H2828">
        <v>0</v>
      </c>
      <c r="I2828">
        <v>0</v>
      </c>
      <c r="J2828">
        <v>23</v>
      </c>
      <c r="K2828">
        <v>2</v>
      </c>
      <c r="L2828">
        <v>0</v>
      </c>
      <c r="M2828">
        <v>8794</v>
      </c>
      <c r="N2828" t="s">
        <v>493</v>
      </c>
      <c r="O2828" t="s">
        <v>930</v>
      </c>
      <c r="Q2828" s="1">
        <v>17.073170731707314</v>
      </c>
      <c r="R2828">
        <v>21</v>
      </c>
    </row>
    <row r="2829" spans="1:18">
      <c r="A2829">
        <v>8795</v>
      </c>
      <c r="B2829">
        <v>1</v>
      </c>
      <c r="C2829">
        <v>0</v>
      </c>
      <c r="D2829" t="s">
        <v>4968</v>
      </c>
      <c r="E2829" t="s">
        <v>930</v>
      </c>
      <c r="F2829" t="s">
        <v>930</v>
      </c>
      <c r="G2829">
        <v>9317</v>
      </c>
      <c r="H2829">
        <v>0</v>
      </c>
      <c r="I2829">
        <v>0</v>
      </c>
      <c r="J2829">
        <v>23</v>
      </c>
      <c r="K2829">
        <v>2</v>
      </c>
      <c r="L2829">
        <v>0</v>
      </c>
      <c r="M2829">
        <v>8795</v>
      </c>
      <c r="N2829" t="s">
        <v>4969</v>
      </c>
      <c r="O2829" t="s">
        <v>930</v>
      </c>
      <c r="Q2829" s="1">
        <v>0</v>
      </c>
      <c r="R2829">
        <v>0</v>
      </c>
    </row>
    <row r="2830" spans="1:18">
      <c r="A2830">
        <v>8796</v>
      </c>
      <c r="B2830">
        <v>1</v>
      </c>
      <c r="C2830">
        <v>1</v>
      </c>
      <c r="D2830" t="s">
        <v>4970</v>
      </c>
      <c r="E2830" t="s">
        <v>930</v>
      </c>
      <c r="F2830" t="s">
        <v>4971</v>
      </c>
      <c r="G2830">
        <v>9318</v>
      </c>
      <c r="H2830">
        <v>0</v>
      </c>
      <c r="I2830">
        <v>0</v>
      </c>
      <c r="J2830">
        <v>23</v>
      </c>
      <c r="K2830">
        <v>2</v>
      </c>
      <c r="L2830">
        <v>0</v>
      </c>
      <c r="M2830">
        <v>8796</v>
      </c>
      <c r="N2830" t="s">
        <v>7935</v>
      </c>
      <c r="O2830" t="s">
        <v>930</v>
      </c>
      <c r="Q2830" s="1">
        <v>178.86178861788616</v>
      </c>
      <c r="R2830">
        <v>220</v>
      </c>
    </row>
    <row r="2831" spans="1:18">
      <c r="A2831">
        <v>8797</v>
      </c>
      <c r="B2831">
        <v>1</v>
      </c>
      <c r="C2831">
        <v>1</v>
      </c>
      <c r="D2831" t="s">
        <v>50</v>
      </c>
      <c r="E2831" t="s">
        <v>930</v>
      </c>
      <c r="F2831" t="s">
        <v>5070</v>
      </c>
      <c r="G2831">
        <v>9333</v>
      </c>
      <c r="H2831">
        <v>0</v>
      </c>
      <c r="I2831">
        <v>0</v>
      </c>
      <c r="J2831">
        <v>23</v>
      </c>
      <c r="K2831">
        <v>2</v>
      </c>
      <c r="L2831">
        <v>0</v>
      </c>
      <c r="M2831">
        <v>8797</v>
      </c>
      <c r="N2831" t="s">
        <v>7936</v>
      </c>
      <c r="O2831" t="s">
        <v>930</v>
      </c>
      <c r="Q2831" s="1">
        <v>2237.3983739837399</v>
      </c>
      <c r="R2831">
        <v>2752</v>
      </c>
    </row>
    <row r="2832" spans="1:18">
      <c r="A2832">
        <v>8798</v>
      </c>
      <c r="B2832">
        <v>1</v>
      </c>
      <c r="C2832">
        <v>1</v>
      </c>
      <c r="D2832" t="s">
        <v>3093</v>
      </c>
      <c r="E2832" t="s">
        <v>930</v>
      </c>
      <c r="F2832" t="s">
        <v>3094</v>
      </c>
      <c r="G2832">
        <v>8880</v>
      </c>
      <c r="H2832">
        <v>0</v>
      </c>
      <c r="I2832">
        <v>0</v>
      </c>
      <c r="J2832">
        <v>23</v>
      </c>
      <c r="K2832">
        <v>2</v>
      </c>
      <c r="L2832">
        <v>1</v>
      </c>
      <c r="M2832">
        <v>8798</v>
      </c>
      <c r="N2832" t="s">
        <v>3095</v>
      </c>
      <c r="O2832" t="s">
        <v>930</v>
      </c>
      <c r="Q2832" s="1">
        <v>4600.8130081300815</v>
      </c>
      <c r="R2832">
        <v>5659</v>
      </c>
    </row>
    <row r="2833" spans="1:18">
      <c r="A2833">
        <v>8799</v>
      </c>
      <c r="B2833">
        <v>1</v>
      </c>
      <c r="C2833">
        <v>0</v>
      </c>
      <c r="D2833" t="s">
        <v>1882</v>
      </c>
      <c r="E2833" t="s">
        <v>930</v>
      </c>
      <c r="F2833" t="s">
        <v>930</v>
      </c>
      <c r="G2833">
        <v>9535</v>
      </c>
      <c r="H2833">
        <v>0</v>
      </c>
      <c r="I2833">
        <v>0</v>
      </c>
      <c r="J2833">
        <v>23</v>
      </c>
      <c r="K2833">
        <v>2</v>
      </c>
      <c r="L2833">
        <v>0</v>
      </c>
      <c r="M2833">
        <v>8799</v>
      </c>
      <c r="N2833" t="s">
        <v>1883</v>
      </c>
      <c r="O2833" t="s">
        <v>930</v>
      </c>
      <c r="Q2833" s="1">
        <v>0</v>
      </c>
      <c r="R2833">
        <v>0</v>
      </c>
    </row>
    <row r="2834" spans="1:18">
      <c r="A2834">
        <v>8800</v>
      </c>
      <c r="B2834">
        <v>1</v>
      </c>
      <c r="C2834">
        <v>1</v>
      </c>
      <c r="D2834" t="s">
        <v>3702</v>
      </c>
      <c r="E2834" t="s">
        <v>930</v>
      </c>
      <c r="F2834" t="s">
        <v>930</v>
      </c>
      <c r="G2834">
        <v>8880</v>
      </c>
      <c r="H2834">
        <v>0</v>
      </c>
      <c r="I2834">
        <v>2</v>
      </c>
      <c r="J2834">
        <v>23</v>
      </c>
      <c r="K2834">
        <v>2</v>
      </c>
      <c r="L2834">
        <v>1</v>
      </c>
      <c r="M2834">
        <v>8800</v>
      </c>
      <c r="N2834" t="s">
        <v>3703</v>
      </c>
      <c r="O2834" t="s">
        <v>930</v>
      </c>
      <c r="P2834">
        <v>330</v>
      </c>
      <c r="Q2834" s="1">
        <v>330</v>
      </c>
      <c r="R2834">
        <v>405.9</v>
      </c>
    </row>
    <row r="2835" spans="1:18">
      <c r="A2835">
        <v>8801</v>
      </c>
      <c r="B2835">
        <v>1</v>
      </c>
      <c r="C2835">
        <v>1</v>
      </c>
      <c r="D2835" t="s">
        <v>3704</v>
      </c>
      <c r="E2835" t="s">
        <v>930</v>
      </c>
      <c r="F2835" t="s">
        <v>930</v>
      </c>
      <c r="G2835">
        <v>8880</v>
      </c>
      <c r="H2835">
        <v>0</v>
      </c>
      <c r="I2835">
        <v>2</v>
      </c>
      <c r="J2835">
        <v>23</v>
      </c>
      <c r="K2835">
        <v>2</v>
      </c>
      <c r="L2835">
        <v>1</v>
      </c>
      <c r="M2835">
        <v>8801</v>
      </c>
      <c r="N2835" t="s">
        <v>3705</v>
      </c>
      <c r="O2835" t="s">
        <v>930</v>
      </c>
      <c r="P2835">
        <v>545</v>
      </c>
      <c r="Q2835" s="1">
        <v>545</v>
      </c>
      <c r="R2835">
        <v>670.35</v>
      </c>
    </row>
    <row r="2836" spans="1:18">
      <c r="A2836">
        <v>8802</v>
      </c>
      <c r="B2836">
        <v>1</v>
      </c>
      <c r="C2836">
        <v>1</v>
      </c>
      <c r="D2836" t="s">
        <v>3706</v>
      </c>
      <c r="E2836" t="s">
        <v>930</v>
      </c>
      <c r="F2836" t="s">
        <v>930</v>
      </c>
      <c r="G2836">
        <v>8880</v>
      </c>
      <c r="H2836">
        <v>0</v>
      </c>
      <c r="I2836">
        <v>2</v>
      </c>
      <c r="J2836">
        <v>23</v>
      </c>
      <c r="K2836">
        <v>2</v>
      </c>
      <c r="L2836">
        <v>1</v>
      </c>
      <c r="M2836">
        <v>8802</v>
      </c>
      <c r="N2836" t="s">
        <v>3707</v>
      </c>
      <c r="O2836" t="s">
        <v>930</v>
      </c>
      <c r="P2836">
        <v>320</v>
      </c>
      <c r="Q2836" s="1">
        <v>320</v>
      </c>
      <c r="R2836">
        <v>393.6</v>
      </c>
    </row>
    <row r="2837" spans="1:18">
      <c r="A2837">
        <v>8803</v>
      </c>
      <c r="B2837">
        <v>1</v>
      </c>
      <c r="C2837">
        <v>1</v>
      </c>
      <c r="D2837" t="s">
        <v>3708</v>
      </c>
      <c r="E2837" t="s">
        <v>930</v>
      </c>
      <c r="F2837" t="s">
        <v>930</v>
      </c>
      <c r="G2837">
        <v>8880</v>
      </c>
      <c r="H2837">
        <v>0</v>
      </c>
      <c r="I2837">
        <v>2</v>
      </c>
      <c r="J2837">
        <v>23</v>
      </c>
      <c r="K2837">
        <v>2</v>
      </c>
      <c r="L2837">
        <v>1</v>
      </c>
      <c r="M2837">
        <v>8803</v>
      </c>
      <c r="N2837" t="s">
        <v>3709</v>
      </c>
      <c r="O2837" t="s">
        <v>930</v>
      </c>
      <c r="P2837">
        <v>450</v>
      </c>
      <c r="Q2837" s="1">
        <v>450</v>
      </c>
      <c r="R2837">
        <v>553.5</v>
      </c>
    </row>
    <row r="2838" spans="1:18">
      <c r="A2838">
        <v>8804</v>
      </c>
      <c r="B2838">
        <v>1</v>
      </c>
      <c r="C2838">
        <v>0</v>
      </c>
      <c r="D2838" t="s">
        <v>3631</v>
      </c>
      <c r="E2838" t="s">
        <v>930</v>
      </c>
      <c r="F2838" t="s">
        <v>930</v>
      </c>
      <c r="G2838">
        <v>8880</v>
      </c>
      <c r="H2838">
        <v>0</v>
      </c>
      <c r="I2838">
        <v>0</v>
      </c>
      <c r="J2838">
        <v>23</v>
      </c>
      <c r="K2838">
        <v>2</v>
      </c>
      <c r="L2838">
        <v>1</v>
      </c>
      <c r="M2838">
        <v>8804</v>
      </c>
      <c r="N2838" t="s">
        <v>3632</v>
      </c>
      <c r="O2838" t="s">
        <v>930</v>
      </c>
      <c r="Q2838" s="1">
        <v>609.7560975609756</v>
      </c>
      <c r="R2838">
        <v>750</v>
      </c>
    </row>
    <row r="2839" spans="1:18">
      <c r="A2839">
        <v>8805</v>
      </c>
      <c r="B2839">
        <v>1</v>
      </c>
      <c r="C2839">
        <v>0</v>
      </c>
      <c r="D2839" t="s">
        <v>1727</v>
      </c>
      <c r="E2839" t="s">
        <v>930</v>
      </c>
      <c r="F2839" t="s">
        <v>930</v>
      </c>
      <c r="G2839">
        <v>9535</v>
      </c>
      <c r="H2839">
        <v>0</v>
      </c>
      <c r="I2839">
        <v>0</v>
      </c>
      <c r="J2839">
        <v>23</v>
      </c>
      <c r="K2839">
        <v>2</v>
      </c>
      <c r="L2839">
        <v>1</v>
      </c>
      <c r="M2839">
        <v>8805</v>
      </c>
      <c r="N2839" t="s">
        <v>1728</v>
      </c>
      <c r="O2839" t="s">
        <v>930</v>
      </c>
      <c r="Q2839" s="1">
        <v>86.178861788617894</v>
      </c>
      <c r="R2839">
        <v>106</v>
      </c>
    </row>
    <row r="2840" spans="1:18">
      <c r="A2840">
        <v>8806</v>
      </c>
      <c r="B2840">
        <v>1</v>
      </c>
      <c r="C2840">
        <v>0</v>
      </c>
      <c r="D2840" t="s">
        <v>1729</v>
      </c>
      <c r="E2840" t="s">
        <v>930</v>
      </c>
      <c r="F2840" t="s">
        <v>930</v>
      </c>
      <c r="G2840">
        <v>9535</v>
      </c>
      <c r="H2840">
        <v>0</v>
      </c>
      <c r="I2840">
        <v>0</v>
      </c>
      <c r="J2840">
        <v>23</v>
      </c>
      <c r="K2840">
        <v>2</v>
      </c>
      <c r="L2840">
        <v>1</v>
      </c>
      <c r="M2840">
        <v>8806</v>
      </c>
      <c r="N2840" t="s">
        <v>1730</v>
      </c>
      <c r="O2840" t="s">
        <v>930</v>
      </c>
      <c r="Q2840" s="1">
        <v>172.35772357723579</v>
      </c>
      <c r="R2840">
        <v>212</v>
      </c>
    </row>
    <row r="2841" spans="1:18">
      <c r="A2841">
        <v>8807</v>
      </c>
      <c r="B2841">
        <v>1</v>
      </c>
      <c r="C2841">
        <v>0</v>
      </c>
      <c r="D2841" t="s">
        <v>836</v>
      </c>
      <c r="E2841" t="s">
        <v>930</v>
      </c>
      <c r="F2841" t="s">
        <v>4903</v>
      </c>
      <c r="G2841">
        <v>9317</v>
      </c>
      <c r="H2841">
        <v>28</v>
      </c>
      <c r="I2841">
        <v>0</v>
      </c>
      <c r="J2841">
        <v>23</v>
      </c>
      <c r="K2841">
        <v>2</v>
      </c>
      <c r="L2841">
        <v>0</v>
      </c>
      <c r="M2841">
        <v>8807</v>
      </c>
      <c r="N2841" t="s">
        <v>9122</v>
      </c>
      <c r="O2841" t="s">
        <v>930</v>
      </c>
      <c r="Q2841" s="1">
        <v>152.84552845528455</v>
      </c>
      <c r="R2841">
        <v>188</v>
      </c>
    </row>
    <row r="2842" spans="1:18">
      <c r="A2842">
        <v>8808</v>
      </c>
      <c r="B2842">
        <v>1</v>
      </c>
      <c r="C2842">
        <v>0</v>
      </c>
      <c r="D2842" t="s">
        <v>838</v>
      </c>
      <c r="E2842" t="s">
        <v>930</v>
      </c>
      <c r="F2842" t="s">
        <v>4921</v>
      </c>
      <c r="G2842">
        <v>9317</v>
      </c>
      <c r="H2842">
        <v>0</v>
      </c>
      <c r="I2842">
        <v>0</v>
      </c>
      <c r="J2842">
        <v>23</v>
      </c>
      <c r="K2842">
        <v>2</v>
      </c>
      <c r="L2842">
        <v>0</v>
      </c>
      <c r="M2842">
        <v>8808</v>
      </c>
      <c r="N2842" t="s">
        <v>9176</v>
      </c>
      <c r="O2842" t="s">
        <v>930</v>
      </c>
      <c r="Q2842" s="1">
        <v>12.195121951219512</v>
      </c>
      <c r="R2842">
        <v>15</v>
      </c>
    </row>
    <row r="2843" spans="1:18">
      <c r="A2843">
        <v>8809</v>
      </c>
      <c r="B2843">
        <v>1</v>
      </c>
      <c r="C2843">
        <v>0</v>
      </c>
      <c r="D2843" t="s">
        <v>839</v>
      </c>
      <c r="E2843" t="s">
        <v>930</v>
      </c>
      <c r="F2843" t="s">
        <v>4922</v>
      </c>
      <c r="G2843">
        <v>9317</v>
      </c>
      <c r="H2843">
        <v>0</v>
      </c>
      <c r="I2843">
        <v>0</v>
      </c>
      <c r="J2843">
        <v>23</v>
      </c>
      <c r="K2843">
        <v>2</v>
      </c>
      <c r="L2843">
        <v>0</v>
      </c>
      <c r="M2843">
        <v>8809</v>
      </c>
      <c r="N2843" t="s">
        <v>9177</v>
      </c>
      <c r="O2843" t="s">
        <v>930</v>
      </c>
      <c r="Q2843" s="1">
        <v>21.13821138211382</v>
      </c>
      <c r="R2843">
        <v>26</v>
      </c>
    </row>
    <row r="2844" spans="1:18">
      <c r="A2844">
        <v>8810</v>
      </c>
      <c r="B2844">
        <v>1</v>
      </c>
      <c r="C2844">
        <v>0</v>
      </c>
      <c r="D2844" t="s">
        <v>837</v>
      </c>
      <c r="E2844" t="s">
        <v>930</v>
      </c>
      <c r="F2844" t="s">
        <v>4923</v>
      </c>
      <c r="G2844">
        <v>9317</v>
      </c>
      <c r="H2844">
        <v>0</v>
      </c>
      <c r="I2844">
        <v>0</v>
      </c>
      <c r="J2844">
        <v>23</v>
      </c>
      <c r="K2844">
        <v>2</v>
      </c>
      <c r="L2844">
        <v>0</v>
      </c>
      <c r="M2844">
        <v>8810</v>
      </c>
      <c r="N2844" t="s">
        <v>9180</v>
      </c>
      <c r="O2844" t="s">
        <v>930</v>
      </c>
      <c r="Q2844" s="1">
        <v>19.512195121951219</v>
      </c>
      <c r="R2844">
        <v>24</v>
      </c>
    </row>
    <row r="2845" spans="1:18">
      <c r="A2845">
        <v>8811</v>
      </c>
      <c r="B2845">
        <v>0</v>
      </c>
      <c r="C2845">
        <v>0</v>
      </c>
      <c r="D2845" t="s">
        <v>1156</v>
      </c>
      <c r="E2845" t="s">
        <v>930</v>
      </c>
      <c r="F2845" t="s">
        <v>930</v>
      </c>
      <c r="G2845">
        <v>69</v>
      </c>
      <c r="H2845">
        <v>0</v>
      </c>
      <c r="I2845">
        <v>2</v>
      </c>
      <c r="J2845">
        <v>23</v>
      </c>
      <c r="K2845">
        <v>2</v>
      </c>
      <c r="L2845">
        <v>1</v>
      </c>
      <c r="M2845">
        <v>8811</v>
      </c>
      <c r="N2845" t="s">
        <v>1157</v>
      </c>
      <c r="O2845" t="s">
        <v>930</v>
      </c>
      <c r="P2845">
        <v>100</v>
      </c>
      <c r="Q2845" s="1">
        <v>100</v>
      </c>
      <c r="R2845">
        <v>123</v>
      </c>
    </row>
    <row r="2846" spans="1:18">
      <c r="A2846">
        <v>8812</v>
      </c>
      <c r="B2846">
        <v>1</v>
      </c>
      <c r="C2846">
        <v>0</v>
      </c>
      <c r="D2846" t="s">
        <v>3512</v>
      </c>
      <c r="E2846" t="s">
        <v>930</v>
      </c>
      <c r="F2846" t="s">
        <v>930</v>
      </c>
      <c r="G2846">
        <v>8880</v>
      </c>
      <c r="H2846">
        <v>0</v>
      </c>
      <c r="I2846">
        <v>0</v>
      </c>
      <c r="J2846">
        <v>23</v>
      </c>
      <c r="K2846">
        <v>2</v>
      </c>
      <c r="L2846">
        <v>1</v>
      </c>
      <c r="M2846">
        <v>8812</v>
      </c>
      <c r="N2846" t="s">
        <v>3513</v>
      </c>
      <c r="O2846" t="s">
        <v>930</v>
      </c>
      <c r="Q2846" s="1">
        <v>0</v>
      </c>
      <c r="R2846">
        <v>0</v>
      </c>
    </row>
    <row r="2847" spans="1:18">
      <c r="A2847">
        <v>8813</v>
      </c>
      <c r="B2847">
        <v>1</v>
      </c>
      <c r="C2847">
        <v>0</v>
      </c>
      <c r="D2847" t="s">
        <v>1561</v>
      </c>
      <c r="E2847" t="s">
        <v>930</v>
      </c>
      <c r="F2847" t="s">
        <v>930</v>
      </c>
      <c r="G2847">
        <v>9535</v>
      </c>
      <c r="H2847">
        <v>0</v>
      </c>
      <c r="I2847">
        <v>0</v>
      </c>
      <c r="J2847">
        <v>23</v>
      </c>
      <c r="K2847">
        <v>2</v>
      </c>
      <c r="L2847">
        <v>0</v>
      </c>
      <c r="M2847">
        <v>8813</v>
      </c>
      <c r="N2847" t="s">
        <v>1562</v>
      </c>
      <c r="O2847" t="s">
        <v>930</v>
      </c>
      <c r="Q2847" s="1">
        <v>62.601626016260163</v>
      </c>
      <c r="R2847">
        <v>77</v>
      </c>
    </row>
    <row r="2848" spans="1:18">
      <c r="A2848">
        <v>8814</v>
      </c>
      <c r="B2848">
        <v>1</v>
      </c>
      <c r="C2848">
        <v>0</v>
      </c>
      <c r="D2848" t="s">
        <v>1563</v>
      </c>
      <c r="E2848" t="s">
        <v>930</v>
      </c>
      <c r="F2848" t="s">
        <v>930</v>
      </c>
      <c r="G2848">
        <v>9535</v>
      </c>
      <c r="H2848">
        <v>0</v>
      </c>
      <c r="I2848">
        <v>0</v>
      </c>
      <c r="J2848">
        <v>23</v>
      </c>
      <c r="K2848">
        <v>2</v>
      </c>
      <c r="L2848">
        <v>1</v>
      </c>
      <c r="M2848">
        <v>8814</v>
      </c>
      <c r="N2848" t="s">
        <v>1564</v>
      </c>
      <c r="O2848" t="s">
        <v>930</v>
      </c>
      <c r="Q2848" s="1">
        <v>97.560975609756099</v>
      </c>
      <c r="R2848">
        <v>120</v>
      </c>
    </row>
    <row r="2849" spans="1:18">
      <c r="A2849">
        <v>8815</v>
      </c>
      <c r="B2849">
        <v>1</v>
      </c>
      <c r="C2849">
        <v>0</v>
      </c>
      <c r="D2849" t="s">
        <v>3940</v>
      </c>
      <c r="E2849" t="s">
        <v>930</v>
      </c>
      <c r="F2849" t="s">
        <v>930</v>
      </c>
      <c r="G2849">
        <v>8880</v>
      </c>
      <c r="H2849">
        <v>0</v>
      </c>
      <c r="I2849">
        <v>0</v>
      </c>
      <c r="J2849">
        <v>23</v>
      </c>
      <c r="K2849">
        <v>2</v>
      </c>
      <c r="L2849">
        <v>1</v>
      </c>
      <c r="M2849">
        <v>8815</v>
      </c>
      <c r="N2849" t="s">
        <v>3941</v>
      </c>
      <c r="O2849" t="s">
        <v>930</v>
      </c>
      <c r="Q2849" s="1">
        <v>0</v>
      </c>
      <c r="R2849">
        <v>0</v>
      </c>
    </row>
    <row r="2850" spans="1:18">
      <c r="A2850">
        <v>8816</v>
      </c>
      <c r="B2850">
        <v>0</v>
      </c>
      <c r="C2850">
        <v>0</v>
      </c>
      <c r="D2850" t="s">
        <v>5336</v>
      </c>
      <c r="E2850" t="s">
        <v>930</v>
      </c>
      <c r="F2850" t="s">
        <v>930</v>
      </c>
      <c r="G2850">
        <v>9344</v>
      </c>
      <c r="H2850">
        <v>0</v>
      </c>
      <c r="I2850">
        <v>0</v>
      </c>
      <c r="J2850">
        <v>23</v>
      </c>
      <c r="K2850">
        <v>2</v>
      </c>
      <c r="L2850">
        <v>0</v>
      </c>
      <c r="M2850">
        <v>8816</v>
      </c>
      <c r="N2850" t="s">
        <v>5337</v>
      </c>
      <c r="O2850" t="s">
        <v>930</v>
      </c>
      <c r="Q2850" s="1">
        <v>65.040650406504071</v>
      </c>
      <c r="R2850">
        <v>80</v>
      </c>
    </row>
    <row r="2851" spans="1:18">
      <c r="A2851">
        <v>8817</v>
      </c>
      <c r="B2851">
        <v>1</v>
      </c>
      <c r="C2851">
        <v>0</v>
      </c>
      <c r="D2851" t="s">
        <v>3012</v>
      </c>
      <c r="E2851" t="s">
        <v>930</v>
      </c>
      <c r="F2851" t="s">
        <v>3013</v>
      </c>
      <c r="G2851">
        <v>8880</v>
      </c>
      <c r="H2851">
        <v>22</v>
      </c>
      <c r="I2851">
        <v>0</v>
      </c>
      <c r="J2851">
        <v>23</v>
      </c>
      <c r="K2851">
        <v>2</v>
      </c>
      <c r="L2851">
        <v>1</v>
      </c>
      <c r="M2851">
        <v>8817</v>
      </c>
      <c r="N2851" t="s">
        <v>3014</v>
      </c>
      <c r="O2851" t="s">
        <v>930</v>
      </c>
      <c r="Q2851" s="1">
        <v>243.08943089430892</v>
      </c>
      <c r="R2851">
        <v>299</v>
      </c>
    </row>
    <row r="2852" spans="1:18">
      <c r="A2852">
        <v>8818</v>
      </c>
      <c r="B2852">
        <v>0</v>
      </c>
      <c r="C2852">
        <v>0</v>
      </c>
      <c r="D2852" t="s">
        <v>1136</v>
      </c>
      <c r="E2852" t="s">
        <v>930</v>
      </c>
      <c r="F2852" t="s">
        <v>930</v>
      </c>
      <c r="G2852">
        <v>69</v>
      </c>
      <c r="H2852">
        <v>0</v>
      </c>
      <c r="I2852">
        <v>0</v>
      </c>
      <c r="J2852">
        <v>23</v>
      </c>
      <c r="K2852">
        <v>2</v>
      </c>
      <c r="L2852">
        <v>1</v>
      </c>
      <c r="M2852">
        <v>8818</v>
      </c>
      <c r="N2852" t="s">
        <v>1137</v>
      </c>
      <c r="O2852" t="s">
        <v>930</v>
      </c>
      <c r="Q2852" s="1">
        <v>0</v>
      </c>
      <c r="R2852">
        <v>0</v>
      </c>
    </row>
    <row r="2853" spans="1:18">
      <c r="A2853">
        <v>8819</v>
      </c>
      <c r="B2853">
        <v>0</v>
      </c>
      <c r="C2853">
        <v>0</v>
      </c>
      <c r="D2853" t="s">
        <v>1138</v>
      </c>
      <c r="E2853" t="s">
        <v>930</v>
      </c>
      <c r="F2853" t="s">
        <v>930</v>
      </c>
      <c r="G2853">
        <v>69</v>
      </c>
      <c r="H2853">
        <v>0</v>
      </c>
      <c r="I2853">
        <v>0</v>
      </c>
      <c r="J2853">
        <v>23</v>
      </c>
      <c r="K2853">
        <v>2</v>
      </c>
      <c r="L2853">
        <v>1</v>
      </c>
      <c r="M2853">
        <v>8819</v>
      </c>
      <c r="N2853" t="s">
        <v>1139</v>
      </c>
      <c r="O2853" t="s">
        <v>930</v>
      </c>
      <c r="Q2853" s="1">
        <v>0</v>
      </c>
      <c r="R2853">
        <v>0</v>
      </c>
    </row>
    <row r="2854" spans="1:18">
      <c r="A2854">
        <v>8820</v>
      </c>
      <c r="B2854">
        <v>1</v>
      </c>
      <c r="C2854">
        <v>1</v>
      </c>
      <c r="D2854" t="s">
        <v>3710</v>
      </c>
      <c r="E2854" t="s">
        <v>930</v>
      </c>
      <c r="F2854" t="s">
        <v>930</v>
      </c>
      <c r="G2854">
        <v>8880</v>
      </c>
      <c r="H2854">
        <v>0</v>
      </c>
      <c r="I2854">
        <v>2</v>
      </c>
      <c r="J2854">
        <v>23</v>
      </c>
      <c r="K2854">
        <v>2</v>
      </c>
      <c r="L2854">
        <v>1</v>
      </c>
      <c r="M2854">
        <v>8820</v>
      </c>
      <c r="N2854" t="s">
        <v>3711</v>
      </c>
      <c r="O2854" t="s">
        <v>930</v>
      </c>
      <c r="P2854">
        <v>1449</v>
      </c>
      <c r="Q2854" s="1">
        <v>1178.0487804878048</v>
      </c>
      <c r="R2854">
        <v>1449</v>
      </c>
    </row>
    <row r="2855" spans="1:18">
      <c r="A2855">
        <v>8821</v>
      </c>
      <c r="B2855">
        <v>1</v>
      </c>
      <c r="C2855">
        <v>1</v>
      </c>
      <c r="D2855" t="s">
        <v>3712</v>
      </c>
      <c r="E2855" t="s">
        <v>930</v>
      </c>
      <c r="F2855" t="s">
        <v>930</v>
      </c>
      <c r="G2855">
        <v>8880</v>
      </c>
      <c r="H2855">
        <v>0</v>
      </c>
      <c r="I2855">
        <v>2</v>
      </c>
      <c r="J2855">
        <v>23</v>
      </c>
      <c r="K2855">
        <v>2</v>
      </c>
      <c r="L2855">
        <v>1</v>
      </c>
      <c r="M2855">
        <v>8821</v>
      </c>
      <c r="N2855" t="s">
        <v>3713</v>
      </c>
      <c r="O2855" t="s">
        <v>930</v>
      </c>
      <c r="P2855">
        <v>599</v>
      </c>
      <c r="Q2855" s="1">
        <v>599</v>
      </c>
      <c r="R2855">
        <v>736.77</v>
      </c>
    </row>
    <row r="2856" spans="1:18">
      <c r="A2856">
        <v>8822</v>
      </c>
      <c r="B2856">
        <v>1</v>
      </c>
      <c r="C2856">
        <v>1</v>
      </c>
      <c r="D2856" t="s">
        <v>3714</v>
      </c>
      <c r="E2856" t="s">
        <v>930</v>
      </c>
      <c r="F2856" t="s">
        <v>930</v>
      </c>
      <c r="G2856">
        <v>8880</v>
      </c>
      <c r="H2856">
        <v>0</v>
      </c>
      <c r="I2856">
        <v>2</v>
      </c>
      <c r="J2856">
        <v>23</v>
      </c>
      <c r="K2856">
        <v>2</v>
      </c>
      <c r="L2856">
        <v>1</v>
      </c>
      <c r="M2856">
        <v>8822</v>
      </c>
      <c r="N2856" t="s">
        <v>3715</v>
      </c>
      <c r="O2856" t="s">
        <v>930</v>
      </c>
      <c r="P2856">
        <v>245</v>
      </c>
      <c r="Q2856" s="1">
        <v>245</v>
      </c>
      <c r="R2856">
        <v>301.35000000000002</v>
      </c>
    </row>
    <row r="2857" spans="1:18">
      <c r="A2857">
        <v>8823</v>
      </c>
      <c r="B2857">
        <v>1</v>
      </c>
      <c r="C2857">
        <v>1</v>
      </c>
      <c r="D2857" t="s">
        <v>3583</v>
      </c>
      <c r="E2857" t="s">
        <v>930</v>
      </c>
      <c r="F2857" t="s">
        <v>930</v>
      </c>
      <c r="G2857">
        <v>8880</v>
      </c>
      <c r="H2857">
        <v>0</v>
      </c>
      <c r="I2857">
        <v>0</v>
      </c>
      <c r="J2857">
        <v>23</v>
      </c>
      <c r="K2857">
        <v>2</v>
      </c>
      <c r="L2857">
        <v>1</v>
      </c>
      <c r="M2857">
        <v>8823</v>
      </c>
      <c r="N2857" t="s">
        <v>3584</v>
      </c>
      <c r="O2857" t="s">
        <v>930</v>
      </c>
      <c r="Q2857" s="1">
        <v>143.08943089430895</v>
      </c>
      <c r="R2857">
        <v>176</v>
      </c>
    </row>
    <row r="2858" spans="1:18">
      <c r="A2858">
        <v>8824</v>
      </c>
      <c r="B2858">
        <v>1</v>
      </c>
      <c r="C2858">
        <v>0</v>
      </c>
      <c r="D2858" t="s">
        <v>2780</v>
      </c>
      <c r="E2858" t="s">
        <v>930</v>
      </c>
      <c r="F2858" t="s">
        <v>930</v>
      </c>
      <c r="G2858">
        <v>8880</v>
      </c>
      <c r="H2858">
        <v>0</v>
      </c>
      <c r="I2858">
        <v>0</v>
      </c>
      <c r="J2858">
        <v>23</v>
      </c>
      <c r="K2858">
        <v>2</v>
      </c>
      <c r="L2858">
        <v>1</v>
      </c>
      <c r="M2858">
        <v>8824</v>
      </c>
      <c r="N2858" t="s">
        <v>2781</v>
      </c>
      <c r="O2858" t="s">
        <v>930</v>
      </c>
      <c r="Q2858" s="1">
        <v>325.20325203252031</v>
      </c>
      <c r="R2858">
        <v>400</v>
      </c>
    </row>
    <row r="2859" spans="1:18">
      <c r="A2859">
        <v>8825</v>
      </c>
      <c r="B2859">
        <v>1</v>
      </c>
      <c r="C2859">
        <v>0</v>
      </c>
      <c r="D2859" t="s">
        <v>7222</v>
      </c>
      <c r="E2859" t="s">
        <v>930</v>
      </c>
      <c r="F2859" t="s">
        <v>8865</v>
      </c>
      <c r="G2859">
        <v>9535</v>
      </c>
      <c r="H2859">
        <v>0</v>
      </c>
      <c r="I2859">
        <v>0</v>
      </c>
      <c r="J2859">
        <v>23</v>
      </c>
      <c r="K2859">
        <v>2</v>
      </c>
      <c r="L2859">
        <v>0</v>
      </c>
      <c r="M2859">
        <v>8825</v>
      </c>
      <c r="N2859" t="s">
        <v>8545</v>
      </c>
      <c r="O2859" t="s">
        <v>930</v>
      </c>
      <c r="Q2859" s="1">
        <v>150.40650406504065</v>
      </c>
      <c r="R2859">
        <v>185</v>
      </c>
    </row>
    <row r="2860" spans="1:18">
      <c r="A2860">
        <v>8826</v>
      </c>
      <c r="B2860">
        <v>1</v>
      </c>
      <c r="C2860">
        <v>0</v>
      </c>
      <c r="D2860" t="s">
        <v>7119</v>
      </c>
      <c r="E2860" t="s">
        <v>930</v>
      </c>
      <c r="F2860" t="s">
        <v>930</v>
      </c>
      <c r="G2860">
        <v>9535</v>
      </c>
      <c r="H2860">
        <v>0</v>
      </c>
      <c r="I2860">
        <v>0</v>
      </c>
      <c r="J2860">
        <v>23</v>
      </c>
      <c r="K2860">
        <v>2</v>
      </c>
      <c r="L2860">
        <v>0</v>
      </c>
      <c r="M2860">
        <v>8826</v>
      </c>
      <c r="N2860" t="s">
        <v>7120</v>
      </c>
      <c r="O2860" t="s">
        <v>930</v>
      </c>
      <c r="Q2860" s="1">
        <v>25</v>
      </c>
      <c r="R2860">
        <v>30.75</v>
      </c>
    </row>
    <row r="2861" spans="1:18">
      <c r="A2861">
        <v>8827</v>
      </c>
      <c r="B2861">
        <v>1</v>
      </c>
      <c r="C2861">
        <v>0</v>
      </c>
      <c r="D2861" t="s">
        <v>6912</v>
      </c>
      <c r="E2861" t="s">
        <v>930</v>
      </c>
      <c r="F2861" t="s">
        <v>930</v>
      </c>
      <c r="G2861">
        <v>9535</v>
      </c>
      <c r="H2861">
        <v>0</v>
      </c>
      <c r="I2861">
        <v>0</v>
      </c>
      <c r="J2861">
        <v>23</v>
      </c>
      <c r="K2861">
        <v>2</v>
      </c>
      <c r="L2861">
        <v>0</v>
      </c>
      <c r="M2861">
        <v>8827</v>
      </c>
      <c r="N2861" t="s">
        <v>6913</v>
      </c>
      <c r="O2861" t="s">
        <v>930</v>
      </c>
      <c r="Q2861" s="1">
        <v>37.398373983739837</v>
      </c>
      <c r="R2861">
        <v>46</v>
      </c>
    </row>
    <row r="2862" spans="1:18">
      <c r="A2862">
        <v>8828</v>
      </c>
      <c r="B2862">
        <v>1</v>
      </c>
      <c r="C2862">
        <v>0</v>
      </c>
      <c r="D2862" t="s">
        <v>7072</v>
      </c>
      <c r="E2862" t="s">
        <v>930</v>
      </c>
      <c r="F2862" t="s">
        <v>930</v>
      </c>
      <c r="G2862">
        <v>9535</v>
      </c>
      <c r="H2862">
        <v>0</v>
      </c>
      <c r="I2862">
        <v>0</v>
      </c>
      <c r="J2862">
        <v>23</v>
      </c>
      <c r="K2862">
        <v>2</v>
      </c>
      <c r="L2862">
        <v>0</v>
      </c>
      <c r="M2862">
        <v>8828</v>
      </c>
      <c r="N2862" t="s">
        <v>7073</v>
      </c>
      <c r="O2862" t="s">
        <v>930</v>
      </c>
      <c r="Q2862" s="1">
        <v>174.83739837398375</v>
      </c>
      <c r="R2862">
        <v>215.05</v>
      </c>
    </row>
    <row r="2863" spans="1:18">
      <c r="A2863">
        <v>8829</v>
      </c>
      <c r="B2863">
        <v>1</v>
      </c>
      <c r="C2863">
        <v>0</v>
      </c>
      <c r="D2863" t="s">
        <v>1902</v>
      </c>
      <c r="E2863" t="s">
        <v>930</v>
      </c>
      <c r="F2863" t="s">
        <v>930</v>
      </c>
      <c r="G2863">
        <v>9535</v>
      </c>
      <c r="H2863">
        <v>0</v>
      </c>
      <c r="I2863">
        <v>0</v>
      </c>
      <c r="J2863">
        <v>23</v>
      </c>
      <c r="K2863">
        <v>2</v>
      </c>
      <c r="L2863">
        <v>1</v>
      </c>
      <c r="M2863">
        <v>8829</v>
      </c>
      <c r="N2863" t="s">
        <v>1903</v>
      </c>
      <c r="O2863" t="s">
        <v>930</v>
      </c>
      <c r="Q2863" s="1">
        <v>0</v>
      </c>
      <c r="R2863">
        <v>0</v>
      </c>
    </row>
    <row r="2864" spans="1:18">
      <c r="A2864">
        <v>8830</v>
      </c>
      <c r="B2864">
        <v>1</v>
      </c>
      <c r="C2864">
        <v>0</v>
      </c>
      <c r="D2864" t="s">
        <v>1438</v>
      </c>
      <c r="E2864" t="s">
        <v>930</v>
      </c>
      <c r="F2864" t="s">
        <v>930</v>
      </c>
      <c r="G2864">
        <v>9535</v>
      </c>
      <c r="H2864">
        <v>0</v>
      </c>
      <c r="I2864">
        <v>0</v>
      </c>
      <c r="J2864">
        <v>23</v>
      </c>
      <c r="K2864">
        <v>2</v>
      </c>
      <c r="L2864">
        <v>1</v>
      </c>
      <c r="M2864">
        <v>8830</v>
      </c>
      <c r="N2864" t="s">
        <v>1439</v>
      </c>
      <c r="O2864" t="s">
        <v>930</v>
      </c>
      <c r="Q2864" s="1">
        <v>195.27642276422765</v>
      </c>
      <c r="R2864">
        <v>240.19</v>
      </c>
    </row>
    <row r="2865" spans="1:18">
      <c r="A2865">
        <v>8831</v>
      </c>
      <c r="B2865">
        <v>1</v>
      </c>
      <c r="C2865">
        <v>0</v>
      </c>
      <c r="D2865" t="s">
        <v>1436</v>
      </c>
      <c r="E2865" t="s">
        <v>930</v>
      </c>
      <c r="F2865" t="s">
        <v>930</v>
      </c>
      <c r="G2865">
        <v>9535</v>
      </c>
      <c r="H2865">
        <v>0</v>
      </c>
      <c r="I2865">
        <v>0</v>
      </c>
      <c r="J2865">
        <v>23</v>
      </c>
      <c r="K2865">
        <v>2</v>
      </c>
      <c r="L2865">
        <v>1</v>
      </c>
      <c r="M2865">
        <v>8831</v>
      </c>
      <c r="N2865" t="s">
        <v>1437</v>
      </c>
      <c r="O2865" t="s">
        <v>930</v>
      </c>
      <c r="Q2865" s="1">
        <v>308.94308943089436</v>
      </c>
      <c r="R2865">
        <v>380</v>
      </c>
    </row>
    <row r="2866" spans="1:18">
      <c r="A2866">
        <v>8832</v>
      </c>
      <c r="B2866">
        <v>1</v>
      </c>
      <c r="C2866">
        <v>0</v>
      </c>
      <c r="D2866" t="s">
        <v>835</v>
      </c>
      <c r="E2866" t="s">
        <v>930</v>
      </c>
      <c r="F2866" t="s">
        <v>4143</v>
      </c>
      <c r="G2866">
        <v>9279</v>
      </c>
      <c r="H2866">
        <v>0</v>
      </c>
      <c r="I2866">
        <v>0</v>
      </c>
      <c r="J2866">
        <v>23</v>
      </c>
      <c r="K2866">
        <v>2</v>
      </c>
      <c r="L2866">
        <v>0</v>
      </c>
      <c r="M2866">
        <v>8832</v>
      </c>
      <c r="N2866" t="s">
        <v>8683</v>
      </c>
      <c r="O2866" t="s">
        <v>8115</v>
      </c>
      <c r="Q2866" s="1">
        <v>1073.1707317073171</v>
      </c>
      <c r="R2866">
        <v>1320</v>
      </c>
    </row>
    <row r="2867" spans="1:18">
      <c r="A2867">
        <v>8833</v>
      </c>
      <c r="B2867">
        <v>1</v>
      </c>
      <c r="C2867">
        <v>0</v>
      </c>
      <c r="D2867" t="s">
        <v>3821</v>
      </c>
      <c r="E2867" t="s">
        <v>930</v>
      </c>
      <c r="F2867" t="s">
        <v>930</v>
      </c>
      <c r="G2867">
        <v>9535</v>
      </c>
      <c r="H2867">
        <v>0</v>
      </c>
      <c r="I2867">
        <v>0</v>
      </c>
      <c r="J2867">
        <v>23</v>
      </c>
      <c r="K2867">
        <v>2</v>
      </c>
      <c r="L2867">
        <v>1</v>
      </c>
      <c r="M2867">
        <v>8833</v>
      </c>
      <c r="N2867" t="s">
        <v>3822</v>
      </c>
      <c r="O2867" t="s">
        <v>930</v>
      </c>
      <c r="Q2867" s="1">
        <v>25.203252032520325</v>
      </c>
      <c r="R2867">
        <v>31</v>
      </c>
    </row>
    <row r="2868" spans="1:18">
      <c r="A2868">
        <v>8834</v>
      </c>
      <c r="B2868">
        <v>1</v>
      </c>
      <c r="C2868">
        <v>0</v>
      </c>
      <c r="D2868" t="s">
        <v>621</v>
      </c>
      <c r="E2868" t="s">
        <v>930</v>
      </c>
      <c r="F2868" t="s">
        <v>2561</v>
      </c>
      <c r="G2868">
        <v>9357</v>
      </c>
      <c r="H2868">
        <v>25</v>
      </c>
      <c r="I2868">
        <v>2</v>
      </c>
      <c r="J2868">
        <v>23</v>
      </c>
      <c r="K2868">
        <v>2</v>
      </c>
      <c r="L2868">
        <v>1</v>
      </c>
      <c r="M2868">
        <v>8834</v>
      </c>
      <c r="N2868" t="s">
        <v>7937</v>
      </c>
      <c r="O2868" t="s">
        <v>930</v>
      </c>
      <c r="Q2868" s="1">
        <v>2426.8292682926826</v>
      </c>
      <c r="R2868">
        <v>2985</v>
      </c>
    </row>
    <row r="2869" spans="1:18">
      <c r="A2869">
        <v>8835</v>
      </c>
      <c r="B2869">
        <v>1</v>
      </c>
      <c r="C2869">
        <v>1</v>
      </c>
      <c r="D2869" t="s">
        <v>4144</v>
      </c>
      <c r="E2869" t="s">
        <v>930</v>
      </c>
      <c r="F2869" t="s">
        <v>4145</v>
      </c>
      <c r="G2869">
        <v>9279</v>
      </c>
      <c r="H2869">
        <v>0</v>
      </c>
      <c r="I2869">
        <v>0</v>
      </c>
      <c r="J2869">
        <v>23</v>
      </c>
      <c r="K2869">
        <v>2</v>
      </c>
      <c r="L2869">
        <v>1</v>
      </c>
      <c r="M2869">
        <v>8835</v>
      </c>
      <c r="N2869" t="s">
        <v>4146</v>
      </c>
      <c r="O2869" t="s">
        <v>930</v>
      </c>
      <c r="Q2869" s="1">
        <v>1105.6910569105692</v>
      </c>
      <c r="R2869">
        <v>1360</v>
      </c>
    </row>
    <row r="2870" spans="1:18">
      <c r="A2870">
        <v>8836</v>
      </c>
      <c r="B2870">
        <v>1</v>
      </c>
      <c r="C2870">
        <v>0</v>
      </c>
      <c r="D2870" t="s">
        <v>7313</v>
      </c>
      <c r="E2870" t="s">
        <v>930</v>
      </c>
      <c r="F2870" t="s">
        <v>930</v>
      </c>
      <c r="G2870">
        <v>9535</v>
      </c>
      <c r="H2870">
        <v>0</v>
      </c>
      <c r="I2870">
        <v>0</v>
      </c>
      <c r="J2870">
        <v>23</v>
      </c>
      <c r="K2870">
        <v>2</v>
      </c>
      <c r="L2870">
        <v>0</v>
      </c>
      <c r="M2870">
        <v>8836</v>
      </c>
      <c r="N2870" t="s">
        <v>7314</v>
      </c>
      <c r="O2870" t="s">
        <v>930</v>
      </c>
      <c r="Q2870" s="1">
        <v>91.056910569105696</v>
      </c>
      <c r="R2870">
        <v>112</v>
      </c>
    </row>
    <row r="2871" spans="1:18">
      <c r="A2871">
        <v>8837</v>
      </c>
      <c r="B2871">
        <v>0</v>
      </c>
      <c r="C2871">
        <v>0</v>
      </c>
      <c r="D2871" t="s">
        <v>1158</v>
      </c>
      <c r="E2871" t="s">
        <v>930</v>
      </c>
      <c r="F2871" t="s">
        <v>930</v>
      </c>
      <c r="G2871">
        <v>69</v>
      </c>
      <c r="H2871">
        <v>0</v>
      </c>
      <c r="I2871">
        <v>0</v>
      </c>
      <c r="J2871">
        <v>23</v>
      </c>
      <c r="K2871">
        <v>2</v>
      </c>
      <c r="L2871">
        <v>1</v>
      </c>
      <c r="M2871">
        <v>8837</v>
      </c>
      <c r="N2871" t="s">
        <v>1159</v>
      </c>
      <c r="O2871" t="s">
        <v>930</v>
      </c>
      <c r="Q2871" s="1">
        <v>0</v>
      </c>
      <c r="R2871">
        <v>0</v>
      </c>
    </row>
    <row r="2872" spans="1:18">
      <c r="A2872">
        <v>8838</v>
      </c>
      <c r="B2872">
        <v>1</v>
      </c>
      <c r="C2872">
        <v>0</v>
      </c>
      <c r="D2872" t="s">
        <v>4998</v>
      </c>
      <c r="E2872" t="s">
        <v>930</v>
      </c>
      <c r="F2872" t="s">
        <v>4999</v>
      </c>
      <c r="G2872">
        <v>9319</v>
      </c>
      <c r="H2872">
        <v>25</v>
      </c>
      <c r="I2872">
        <v>2</v>
      </c>
      <c r="J2872">
        <v>23</v>
      </c>
      <c r="K2872">
        <v>2</v>
      </c>
      <c r="L2872">
        <v>0</v>
      </c>
      <c r="M2872">
        <v>8838</v>
      </c>
      <c r="N2872" t="s">
        <v>9065</v>
      </c>
      <c r="O2872" t="s">
        <v>930</v>
      </c>
      <c r="Q2872" s="1">
        <v>1552.8455284552845</v>
      </c>
      <c r="R2872">
        <v>1910</v>
      </c>
    </row>
    <row r="2873" spans="1:18">
      <c r="A2873">
        <v>8839</v>
      </c>
      <c r="B2873">
        <v>1</v>
      </c>
      <c r="C2873">
        <v>1</v>
      </c>
      <c r="D2873" t="s">
        <v>4293</v>
      </c>
      <c r="E2873" t="s">
        <v>930</v>
      </c>
      <c r="F2873" t="s">
        <v>4294</v>
      </c>
      <c r="G2873">
        <v>9294</v>
      </c>
      <c r="H2873">
        <v>0</v>
      </c>
      <c r="I2873">
        <v>0</v>
      </c>
      <c r="J2873">
        <v>23</v>
      </c>
      <c r="K2873">
        <v>2</v>
      </c>
      <c r="L2873">
        <v>0</v>
      </c>
      <c r="M2873">
        <v>8839</v>
      </c>
      <c r="N2873" t="s">
        <v>9317</v>
      </c>
      <c r="O2873" t="s">
        <v>8116</v>
      </c>
      <c r="Q2873" s="1">
        <v>385.36585365853659</v>
      </c>
      <c r="R2873">
        <v>474</v>
      </c>
    </row>
    <row r="2874" spans="1:18">
      <c r="A2874">
        <v>8840</v>
      </c>
      <c r="B2874">
        <v>1</v>
      </c>
      <c r="C2874">
        <v>0</v>
      </c>
      <c r="D2874" t="s">
        <v>5083</v>
      </c>
      <c r="E2874" t="s">
        <v>930</v>
      </c>
      <c r="F2874" t="s">
        <v>930</v>
      </c>
      <c r="G2874">
        <v>9333</v>
      </c>
      <c r="H2874">
        <v>0</v>
      </c>
      <c r="I2874">
        <v>0</v>
      </c>
      <c r="J2874">
        <v>23</v>
      </c>
      <c r="K2874">
        <v>2</v>
      </c>
      <c r="L2874">
        <v>0</v>
      </c>
      <c r="M2874">
        <v>8840</v>
      </c>
      <c r="N2874" t="s">
        <v>8050</v>
      </c>
      <c r="O2874" t="s">
        <v>930</v>
      </c>
      <c r="Q2874" s="1">
        <v>0</v>
      </c>
      <c r="R2874">
        <v>0</v>
      </c>
    </row>
    <row r="2875" spans="1:18">
      <c r="A2875">
        <v>8841</v>
      </c>
      <c r="B2875">
        <v>1</v>
      </c>
      <c r="C2875">
        <v>0</v>
      </c>
      <c r="D2875" t="s">
        <v>5084</v>
      </c>
      <c r="E2875" t="s">
        <v>930</v>
      </c>
      <c r="F2875" t="s">
        <v>930</v>
      </c>
      <c r="G2875">
        <v>9333</v>
      </c>
      <c r="H2875">
        <v>0</v>
      </c>
      <c r="I2875">
        <v>0</v>
      </c>
      <c r="J2875">
        <v>23</v>
      </c>
      <c r="K2875">
        <v>2</v>
      </c>
      <c r="L2875">
        <v>1</v>
      </c>
      <c r="M2875">
        <v>8841</v>
      </c>
      <c r="N2875" t="s">
        <v>5085</v>
      </c>
      <c r="O2875" t="s">
        <v>930</v>
      </c>
      <c r="Q2875" s="1">
        <v>0</v>
      </c>
      <c r="R2875">
        <v>0</v>
      </c>
    </row>
    <row r="2876" spans="1:18">
      <c r="A2876">
        <v>8842</v>
      </c>
      <c r="B2876">
        <v>1</v>
      </c>
      <c r="C2876">
        <v>0</v>
      </c>
      <c r="D2876" t="s">
        <v>7315</v>
      </c>
      <c r="E2876" t="s">
        <v>930</v>
      </c>
      <c r="F2876" t="s">
        <v>930</v>
      </c>
      <c r="G2876">
        <v>9535</v>
      </c>
      <c r="H2876">
        <v>0</v>
      </c>
      <c r="I2876">
        <v>0</v>
      </c>
      <c r="J2876">
        <v>23</v>
      </c>
      <c r="K2876">
        <v>2</v>
      </c>
      <c r="L2876">
        <v>0</v>
      </c>
      <c r="M2876">
        <v>8842</v>
      </c>
      <c r="N2876" t="s">
        <v>7316</v>
      </c>
      <c r="O2876" t="s">
        <v>930</v>
      </c>
      <c r="Q2876" s="1">
        <v>0</v>
      </c>
      <c r="R2876">
        <v>0</v>
      </c>
    </row>
    <row r="2877" spans="1:18">
      <c r="A2877">
        <v>8843</v>
      </c>
      <c r="B2877">
        <v>1</v>
      </c>
      <c r="C2877">
        <v>0</v>
      </c>
      <c r="D2877" t="s">
        <v>7317</v>
      </c>
      <c r="E2877" t="s">
        <v>930</v>
      </c>
      <c r="F2877" t="s">
        <v>930</v>
      </c>
      <c r="G2877">
        <v>9535</v>
      </c>
      <c r="H2877">
        <v>0</v>
      </c>
      <c r="I2877">
        <v>0</v>
      </c>
      <c r="J2877">
        <v>23</v>
      </c>
      <c r="K2877">
        <v>2</v>
      </c>
      <c r="L2877">
        <v>0</v>
      </c>
      <c r="M2877">
        <v>8843</v>
      </c>
      <c r="N2877" t="s">
        <v>7318</v>
      </c>
      <c r="O2877" t="s">
        <v>930</v>
      </c>
      <c r="Q2877" s="1">
        <v>0</v>
      </c>
      <c r="R2877">
        <v>0</v>
      </c>
    </row>
    <row r="2878" spans="1:18">
      <c r="A2878">
        <v>8844</v>
      </c>
      <c r="B2878">
        <v>1</v>
      </c>
      <c r="C2878">
        <v>0</v>
      </c>
      <c r="D2878" t="s">
        <v>7319</v>
      </c>
      <c r="E2878" t="s">
        <v>930</v>
      </c>
      <c r="F2878" t="s">
        <v>930</v>
      </c>
      <c r="G2878">
        <v>9535</v>
      </c>
      <c r="H2878">
        <v>0</v>
      </c>
      <c r="I2878">
        <v>0</v>
      </c>
      <c r="J2878">
        <v>23</v>
      </c>
      <c r="K2878">
        <v>2</v>
      </c>
      <c r="L2878">
        <v>0</v>
      </c>
      <c r="M2878">
        <v>8844</v>
      </c>
      <c r="N2878" t="s">
        <v>7320</v>
      </c>
      <c r="O2878" t="s">
        <v>930</v>
      </c>
      <c r="Q2878" s="1">
        <v>0</v>
      </c>
      <c r="R2878">
        <v>0</v>
      </c>
    </row>
    <row r="2879" spans="1:18">
      <c r="A2879">
        <v>8845</v>
      </c>
      <c r="B2879">
        <v>1</v>
      </c>
      <c r="C2879">
        <v>0</v>
      </c>
      <c r="D2879" t="s">
        <v>7321</v>
      </c>
      <c r="E2879" t="s">
        <v>930</v>
      </c>
      <c r="F2879" t="s">
        <v>930</v>
      </c>
      <c r="G2879">
        <v>9535</v>
      </c>
      <c r="H2879">
        <v>0</v>
      </c>
      <c r="I2879">
        <v>0</v>
      </c>
      <c r="J2879">
        <v>23</v>
      </c>
      <c r="K2879">
        <v>2</v>
      </c>
      <c r="L2879">
        <v>0</v>
      </c>
      <c r="M2879">
        <v>8845</v>
      </c>
      <c r="N2879" t="s">
        <v>7322</v>
      </c>
      <c r="O2879" t="s">
        <v>930</v>
      </c>
      <c r="Q2879" s="1">
        <v>0</v>
      </c>
      <c r="R2879">
        <v>0</v>
      </c>
    </row>
    <row r="2880" spans="1:18">
      <c r="A2880">
        <v>8846</v>
      </c>
      <c r="B2880">
        <v>1</v>
      </c>
      <c r="C2880">
        <v>0</v>
      </c>
      <c r="D2880" t="s">
        <v>7323</v>
      </c>
      <c r="E2880" t="s">
        <v>930</v>
      </c>
      <c r="F2880" t="s">
        <v>930</v>
      </c>
      <c r="G2880">
        <v>9535</v>
      </c>
      <c r="H2880">
        <v>0</v>
      </c>
      <c r="I2880">
        <v>0</v>
      </c>
      <c r="J2880">
        <v>23</v>
      </c>
      <c r="K2880">
        <v>2</v>
      </c>
      <c r="L2880">
        <v>0</v>
      </c>
      <c r="M2880">
        <v>8846</v>
      </c>
      <c r="N2880" t="s">
        <v>7324</v>
      </c>
      <c r="O2880" t="s">
        <v>930</v>
      </c>
      <c r="Q2880" s="1">
        <v>0</v>
      </c>
      <c r="R2880">
        <v>0</v>
      </c>
    </row>
    <row r="2881" spans="1:18">
      <c r="A2881">
        <v>8847</v>
      </c>
      <c r="B2881">
        <v>1</v>
      </c>
      <c r="C2881">
        <v>0</v>
      </c>
      <c r="D2881" t="s">
        <v>7325</v>
      </c>
      <c r="E2881" t="s">
        <v>930</v>
      </c>
      <c r="F2881" t="s">
        <v>930</v>
      </c>
      <c r="G2881">
        <v>9535</v>
      </c>
      <c r="H2881">
        <v>0</v>
      </c>
      <c r="I2881">
        <v>0</v>
      </c>
      <c r="J2881">
        <v>23</v>
      </c>
      <c r="K2881">
        <v>2</v>
      </c>
      <c r="L2881">
        <v>0</v>
      </c>
      <c r="M2881">
        <v>8847</v>
      </c>
      <c r="N2881" t="s">
        <v>7326</v>
      </c>
      <c r="O2881" t="s">
        <v>930</v>
      </c>
      <c r="Q2881" s="1">
        <v>0</v>
      </c>
      <c r="R2881">
        <v>0</v>
      </c>
    </row>
    <row r="2882" spans="1:18">
      <c r="A2882">
        <v>8848</v>
      </c>
      <c r="B2882">
        <v>1</v>
      </c>
      <c r="C2882">
        <v>0</v>
      </c>
      <c r="D2882" t="s">
        <v>7327</v>
      </c>
      <c r="E2882" t="s">
        <v>930</v>
      </c>
      <c r="F2882" t="s">
        <v>930</v>
      </c>
      <c r="G2882">
        <v>9535</v>
      </c>
      <c r="H2882">
        <v>0</v>
      </c>
      <c r="I2882">
        <v>0</v>
      </c>
      <c r="J2882">
        <v>23</v>
      </c>
      <c r="K2882">
        <v>2</v>
      </c>
      <c r="L2882">
        <v>0</v>
      </c>
      <c r="M2882">
        <v>8848</v>
      </c>
      <c r="N2882" t="s">
        <v>7328</v>
      </c>
      <c r="O2882" t="s">
        <v>930</v>
      </c>
      <c r="Q2882" s="1">
        <v>0</v>
      </c>
      <c r="R2882">
        <v>0</v>
      </c>
    </row>
    <row r="2883" spans="1:18">
      <c r="A2883">
        <v>8849</v>
      </c>
      <c r="B2883">
        <v>1</v>
      </c>
      <c r="C2883">
        <v>0</v>
      </c>
      <c r="D2883" t="s">
        <v>7329</v>
      </c>
      <c r="E2883" t="s">
        <v>930</v>
      </c>
      <c r="F2883" t="s">
        <v>930</v>
      </c>
      <c r="G2883">
        <v>9535</v>
      </c>
      <c r="H2883">
        <v>0</v>
      </c>
      <c r="I2883">
        <v>0</v>
      </c>
      <c r="J2883">
        <v>23</v>
      </c>
      <c r="K2883">
        <v>2</v>
      </c>
      <c r="L2883">
        <v>0</v>
      </c>
      <c r="M2883">
        <v>8849</v>
      </c>
      <c r="N2883" t="s">
        <v>7330</v>
      </c>
      <c r="O2883" t="s">
        <v>930</v>
      </c>
      <c r="Q2883" s="1">
        <v>0</v>
      </c>
      <c r="R2883">
        <v>0</v>
      </c>
    </row>
    <row r="2884" spans="1:18">
      <c r="A2884">
        <v>8850</v>
      </c>
      <c r="B2884">
        <v>1</v>
      </c>
      <c r="C2884">
        <v>0</v>
      </c>
      <c r="D2884" t="s">
        <v>2227</v>
      </c>
      <c r="E2884" t="s">
        <v>930</v>
      </c>
      <c r="F2884" t="s">
        <v>930</v>
      </c>
      <c r="G2884">
        <v>9535</v>
      </c>
      <c r="H2884">
        <v>0</v>
      </c>
      <c r="I2884">
        <v>0</v>
      </c>
      <c r="J2884">
        <v>23</v>
      </c>
      <c r="K2884">
        <v>2</v>
      </c>
      <c r="L2884">
        <v>0</v>
      </c>
      <c r="M2884">
        <v>8850</v>
      </c>
      <c r="N2884" t="s">
        <v>2228</v>
      </c>
      <c r="O2884" t="s">
        <v>930</v>
      </c>
      <c r="Q2884" s="1">
        <v>52.845528455284551</v>
      </c>
      <c r="R2884">
        <v>65</v>
      </c>
    </row>
    <row r="2885" spans="1:18">
      <c r="A2885">
        <v>8851</v>
      </c>
      <c r="B2885">
        <v>1</v>
      </c>
      <c r="C2885">
        <v>0</v>
      </c>
      <c r="D2885" t="s">
        <v>1259</v>
      </c>
      <c r="E2885" t="s">
        <v>930</v>
      </c>
      <c r="F2885" t="s">
        <v>930</v>
      </c>
      <c r="G2885">
        <v>9535</v>
      </c>
      <c r="H2885">
        <v>0</v>
      </c>
      <c r="I2885">
        <v>0</v>
      </c>
      <c r="J2885">
        <v>23</v>
      </c>
      <c r="K2885">
        <v>2</v>
      </c>
      <c r="L2885">
        <v>0</v>
      </c>
      <c r="M2885">
        <v>8851</v>
      </c>
      <c r="N2885" t="s">
        <v>8117</v>
      </c>
      <c r="O2885" t="s">
        <v>930</v>
      </c>
      <c r="Q2885" s="1">
        <v>13.008130081300813</v>
      </c>
      <c r="R2885">
        <v>16</v>
      </c>
    </row>
    <row r="2886" spans="1:18">
      <c r="A2886">
        <v>8852</v>
      </c>
      <c r="B2886">
        <v>1</v>
      </c>
      <c r="C2886">
        <v>0</v>
      </c>
      <c r="D2886" t="s">
        <v>1275</v>
      </c>
      <c r="E2886" t="s">
        <v>930</v>
      </c>
      <c r="F2886" t="s">
        <v>930</v>
      </c>
      <c r="G2886">
        <v>9535</v>
      </c>
      <c r="H2886">
        <v>0</v>
      </c>
      <c r="I2886">
        <v>0</v>
      </c>
      <c r="J2886">
        <v>23</v>
      </c>
      <c r="K2886">
        <v>2</v>
      </c>
      <c r="L2886">
        <v>0</v>
      </c>
      <c r="M2886">
        <v>8852</v>
      </c>
      <c r="N2886" t="s">
        <v>1276</v>
      </c>
      <c r="O2886" t="s">
        <v>930</v>
      </c>
      <c r="Q2886" s="1">
        <v>13.821138211382111</v>
      </c>
      <c r="R2886">
        <v>17</v>
      </c>
    </row>
    <row r="2887" spans="1:18">
      <c r="A2887">
        <v>8853</v>
      </c>
      <c r="B2887">
        <v>1</v>
      </c>
      <c r="C2887">
        <v>0</v>
      </c>
      <c r="D2887" t="s">
        <v>2849</v>
      </c>
      <c r="E2887" t="s">
        <v>930</v>
      </c>
      <c r="F2887" t="s">
        <v>930</v>
      </c>
      <c r="G2887">
        <v>8880</v>
      </c>
      <c r="H2887">
        <v>0</v>
      </c>
      <c r="I2887">
        <v>0</v>
      </c>
      <c r="J2887">
        <v>23</v>
      </c>
      <c r="K2887">
        <v>2</v>
      </c>
      <c r="L2887">
        <v>1</v>
      </c>
      <c r="M2887">
        <v>8853</v>
      </c>
      <c r="N2887" t="s">
        <v>2850</v>
      </c>
      <c r="O2887" t="s">
        <v>930</v>
      </c>
      <c r="Q2887" s="1">
        <v>5.2845528455284549</v>
      </c>
      <c r="R2887">
        <v>6.5</v>
      </c>
    </row>
    <row r="2888" spans="1:18">
      <c r="A2888">
        <v>8854</v>
      </c>
      <c r="B2888">
        <v>0</v>
      </c>
      <c r="C2888">
        <v>0</v>
      </c>
      <c r="D2888" t="s">
        <v>1142</v>
      </c>
      <c r="E2888" t="s">
        <v>930</v>
      </c>
      <c r="F2888" t="s">
        <v>930</v>
      </c>
      <c r="G2888">
        <v>69</v>
      </c>
      <c r="H2888">
        <v>0</v>
      </c>
      <c r="I2888">
        <v>0</v>
      </c>
      <c r="J2888">
        <v>23</v>
      </c>
      <c r="K2888">
        <v>2</v>
      </c>
      <c r="L2888">
        <v>1</v>
      </c>
      <c r="M2888">
        <v>8854</v>
      </c>
      <c r="N2888" t="s">
        <v>1143</v>
      </c>
      <c r="O2888" t="s">
        <v>930</v>
      </c>
      <c r="Q2888" s="1">
        <v>0</v>
      </c>
      <c r="R2888">
        <v>0</v>
      </c>
    </row>
    <row r="2889" spans="1:18">
      <c r="A2889">
        <v>8855</v>
      </c>
      <c r="B2889">
        <v>1</v>
      </c>
      <c r="C2889">
        <v>0</v>
      </c>
      <c r="D2889" t="s">
        <v>2168</v>
      </c>
      <c r="E2889" t="s">
        <v>930</v>
      </c>
      <c r="F2889" t="s">
        <v>930</v>
      </c>
      <c r="G2889">
        <v>9535</v>
      </c>
      <c r="H2889">
        <v>0</v>
      </c>
      <c r="I2889">
        <v>0</v>
      </c>
      <c r="J2889">
        <v>23</v>
      </c>
      <c r="K2889">
        <v>2</v>
      </c>
      <c r="L2889">
        <v>0</v>
      </c>
      <c r="M2889">
        <v>8855</v>
      </c>
      <c r="N2889" t="s">
        <v>2169</v>
      </c>
      <c r="O2889" t="s">
        <v>930</v>
      </c>
      <c r="Q2889" s="1">
        <v>37.398373983739837</v>
      </c>
      <c r="R2889">
        <v>46</v>
      </c>
    </row>
    <row r="2890" spans="1:18">
      <c r="A2890">
        <v>8856</v>
      </c>
      <c r="B2890">
        <v>1</v>
      </c>
      <c r="C2890">
        <v>0</v>
      </c>
      <c r="D2890" t="s">
        <v>6816</v>
      </c>
      <c r="E2890" t="s">
        <v>930</v>
      </c>
      <c r="F2890" t="s">
        <v>930</v>
      </c>
      <c r="G2890">
        <v>9535</v>
      </c>
      <c r="H2890">
        <v>0</v>
      </c>
      <c r="I2890">
        <v>0</v>
      </c>
      <c r="J2890">
        <v>23</v>
      </c>
      <c r="K2890">
        <v>2</v>
      </c>
      <c r="L2890">
        <v>0</v>
      </c>
      <c r="M2890">
        <v>8856</v>
      </c>
      <c r="N2890" t="s">
        <v>6817</v>
      </c>
      <c r="O2890" t="s">
        <v>930</v>
      </c>
      <c r="Q2890" s="1">
        <v>38.211382113821138</v>
      </c>
      <c r="R2890">
        <v>47</v>
      </c>
    </row>
    <row r="2891" spans="1:18">
      <c r="A2891">
        <v>8857</v>
      </c>
      <c r="B2891">
        <v>1</v>
      </c>
      <c r="C2891">
        <v>0</v>
      </c>
      <c r="D2891" t="s">
        <v>3817</v>
      </c>
      <c r="E2891" t="s">
        <v>930</v>
      </c>
      <c r="F2891" t="s">
        <v>930</v>
      </c>
      <c r="G2891">
        <v>8880</v>
      </c>
      <c r="H2891">
        <v>0</v>
      </c>
      <c r="I2891">
        <v>0</v>
      </c>
      <c r="J2891">
        <v>23</v>
      </c>
      <c r="K2891">
        <v>2</v>
      </c>
      <c r="L2891">
        <v>1</v>
      </c>
      <c r="M2891">
        <v>8857</v>
      </c>
      <c r="N2891" t="s">
        <v>3818</v>
      </c>
      <c r="O2891" t="s">
        <v>930</v>
      </c>
      <c r="Q2891" s="1">
        <v>0.99186991869918595</v>
      </c>
      <c r="R2891">
        <v>1.22</v>
      </c>
    </row>
    <row r="2892" spans="1:18">
      <c r="A2892">
        <v>8858</v>
      </c>
      <c r="B2892">
        <v>1</v>
      </c>
      <c r="C2892">
        <v>0</v>
      </c>
      <c r="D2892" t="s">
        <v>910</v>
      </c>
      <c r="E2892" t="s">
        <v>930</v>
      </c>
      <c r="F2892" t="s">
        <v>6094</v>
      </c>
      <c r="G2892">
        <v>9582</v>
      </c>
      <c r="H2892">
        <v>25</v>
      </c>
      <c r="I2892">
        <v>2</v>
      </c>
      <c r="J2892">
        <v>23</v>
      </c>
      <c r="K2892">
        <v>2</v>
      </c>
      <c r="L2892">
        <v>0</v>
      </c>
      <c r="M2892">
        <v>8858</v>
      </c>
      <c r="N2892" t="s">
        <v>6095</v>
      </c>
      <c r="O2892" t="s">
        <v>930</v>
      </c>
      <c r="Q2892" s="1">
        <v>39.024390243902438</v>
      </c>
      <c r="R2892">
        <v>48</v>
      </c>
    </row>
    <row r="2893" spans="1:18">
      <c r="A2893">
        <v>8859</v>
      </c>
      <c r="B2893">
        <v>1</v>
      </c>
      <c r="C2893">
        <v>0</v>
      </c>
      <c r="D2893" t="s">
        <v>3700</v>
      </c>
      <c r="E2893" t="s">
        <v>930</v>
      </c>
      <c r="F2893" t="s">
        <v>930</v>
      </c>
      <c r="G2893">
        <v>8880</v>
      </c>
      <c r="H2893">
        <v>0</v>
      </c>
      <c r="I2893">
        <v>0</v>
      </c>
      <c r="J2893">
        <v>23</v>
      </c>
      <c r="K2893">
        <v>2</v>
      </c>
      <c r="L2893">
        <v>1</v>
      </c>
      <c r="M2893">
        <v>8859</v>
      </c>
      <c r="N2893" t="s">
        <v>3701</v>
      </c>
      <c r="O2893" t="s">
        <v>930</v>
      </c>
      <c r="Q2893" s="1">
        <v>4.2520325203252032</v>
      </c>
      <c r="R2893">
        <v>5.23</v>
      </c>
    </row>
    <row r="2894" spans="1:18">
      <c r="A2894">
        <v>8860</v>
      </c>
      <c r="B2894">
        <v>1</v>
      </c>
      <c r="C2894">
        <v>0</v>
      </c>
      <c r="D2894" t="s">
        <v>5877</v>
      </c>
      <c r="E2894" t="s">
        <v>930</v>
      </c>
      <c r="F2894" t="s">
        <v>930</v>
      </c>
      <c r="G2894">
        <v>9358</v>
      </c>
      <c r="H2894">
        <v>25</v>
      </c>
      <c r="I2894">
        <v>2</v>
      </c>
      <c r="J2894">
        <v>23</v>
      </c>
      <c r="K2894">
        <v>2</v>
      </c>
      <c r="L2894">
        <v>1</v>
      </c>
      <c r="M2894">
        <v>8860</v>
      </c>
      <c r="N2894" t="s">
        <v>7560</v>
      </c>
      <c r="O2894" t="s">
        <v>930</v>
      </c>
      <c r="Q2894" s="1">
        <v>1957.7235772357724</v>
      </c>
      <c r="R2894">
        <v>2408</v>
      </c>
    </row>
    <row r="2895" spans="1:18">
      <c r="A2895">
        <v>8861</v>
      </c>
      <c r="B2895">
        <v>1</v>
      </c>
      <c r="C2895">
        <v>0</v>
      </c>
      <c r="D2895" t="s">
        <v>2040</v>
      </c>
      <c r="E2895" t="s">
        <v>930</v>
      </c>
      <c r="F2895" t="s">
        <v>930</v>
      </c>
      <c r="G2895">
        <v>9535</v>
      </c>
      <c r="H2895">
        <v>0</v>
      </c>
      <c r="I2895">
        <v>0</v>
      </c>
      <c r="J2895">
        <v>23</v>
      </c>
      <c r="K2895">
        <v>2</v>
      </c>
      <c r="L2895">
        <v>1</v>
      </c>
      <c r="M2895">
        <v>8861</v>
      </c>
      <c r="N2895" t="s">
        <v>2041</v>
      </c>
      <c r="O2895" t="s">
        <v>930</v>
      </c>
      <c r="Q2895" s="1">
        <v>6.9105691056910556</v>
      </c>
      <c r="R2895">
        <v>8.5</v>
      </c>
    </row>
    <row r="2896" spans="1:18">
      <c r="A2896">
        <v>8862</v>
      </c>
      <c r="B2896">
        <v>1</v>
      </c>
      <c r="C2896">
        <v>0</v>
      </c>
      <c r="D2896" t="s">
        <v>2042</v>
      </c>
      <c r="E2896" t="s">
        <v>930</v>
      </c>
      <c r="F2896" t="s">
        <v>930</v>
      </c>
      <c r="G2896">
        <v>9535</v>
      </c>
      <c r="H2896">
        <v>0</v>
      </c>
      <c r="I2896">
        <v>0</v>
      </c>
      <c r="J2896">
        <v>23</v>
      </c>
      <c r="K2896">
        <v>2</v>
      </c>
      <c r="L2896">
        <v>0</v>
      </c>
      <c r="M2896">
        <v>8862</v>
      </c>
      <c r="N2896" t="s">
        <v>2043</v>
      </c>
      <c r="O2896" t="s">
        <v>930</v>
      </c>
      <c r="Q2896" s="1">
        <v>8.1300813008130088</v>
      </c>
      <c r="R2896">
        <v>10</v>
      </c>
    </row>
    <row r="2897" spans="1:18">
      <c r="A2897">
        <v>8863</v>
      </c>
      <c r="B2897">
        <v>1</v>
      </c>
      <c r="C2897">
        <v>0</v>
      </c>
      <c r="D2897" t="s">
        <v>2044</v>
      </c>
      <c r="E2897" t="s">
        <v>930</v>
      </c>
      <c r="F2897" t="s">
        <v>930</v>
      </c>
      <c r="G2897">
        <v>9535</v>
      </c>
      <c r="H2897">
        <v>0</v>
      </c>
      <c r="I2897">
        <v>0</v>
      </c>
      <c r="J2897">
        <v>23</v>
      </c>
      <c r="K2897">
        <v>2</v>
      </c>
      <c r="L2897">
        <v>1</v>
      </c>
      <c r="M2897">
        <v>8863</v>
      </c>
      <c r="N2897" t="s">
        <v>2045</v>
      </c>
      <c r="O2897" t="s">
        <v>930</v>
      </c>
      <c r="Q2897" s="1">
        <v>7.5040650406504064</v>
      </c>
      <c r="R2897">
        <v>9.23</v>
      </c>
    </row>
    <row r="2898" spans="1:18">
      <c r="A2898">
        <v>8864</v>
      </c>
      <c r="B2898">
        <v>1</v>
      </c>
      <c r="C2898">
        <v>0</v>
      </c>
      <c r="D2898" t="s">
        <v>1982</v>
      </c>
      <c r="E2898" t="s">
        <v>930</v>
      </c>
      <c r="F2898" t="s">
        <v>930</v>
      </c>
      <c r="G2898">
        <v>9535</v>
      </c>
      <c r="H2898">
        <v>0</v>
      </c>
      <c r="I2898">
        <v>0</v>
      </c>
      <c r="J2898">
        <v>23</v>
      </c>
      <c r="K2898">
        <v>2</v>
      </c>
      <c r="L2898">
        <v>0</v>
      </c>
      <c r="M2898">
        <v>8864</v>
      </c>
      <c r="N2898" t="s">
        <v>1983</v>
      </c>
      <c r="O2898" t="s">
        <v>930</v>
      </c>
      <c r="Q2898" s="1">
        <v>13.008130081300813</v>
      </c>
      <c r="R2898">
        <v>16</v>
      </c>
    </row>
    <row r="2899" spans="1:18">
      <c r="A2899">
        <v>8865</v>
      </c>
      <c r="B2899">
        <v>1</v>
      </c>
      <c r="C2899">
        <v>0</v>
      </c>
      <c r="D2899" t="s">
        <v>1984</v>
      </c>
      <c r="E2899" t="s">
        <v>930</v>
      </c>
      <c r="F2899" t="s">
        <v>930</v>
      </c>
      <c r="G2899">
        <v>9535</v>
      </c>
      <c r="H2899">
        <v>0</v>
      </c>
      <c r="I2899">
        <v>0</v>
      </c>
      <c r="J2899">
        <v>23</v>
      </c>
      <c r="K2899">
        <v>2</v>
      </c>
      <c r="L2899">
        <v>0</v>
      </c>
      <c r="M2899">
        <v>8865</v>
      </c>
      <c r="N2899" t="s">
        <v>1985</v>
      </c>
      <c r="O2899" t="s">
        <v>930</v>
      </c>
      <c r="Q2899" s="1">
        <v>4.8780487804878039</v>
      </c>
      <c r="R2899">
        <v>6</v>
      </c>
    </row>
    <row r="2900" spans="1:18">
      <c r="A2900">
        <v>8866</v>
      </c>
      <c r="B2900">
        <v>1</v>
      </c>
      <c r="C2900">
        <v>0</v>
      </c>
      <c r="D2900" t="s">
        <v>2590</v>
      </c>
      <c r="E2900" t="s">
        <v>930</v>
      </c>
      <c r="F2900" t="s">
        <v>930</v>
      </c>
      <c r="G2900">
        <v>8873</v>
      </c>
      <c r="H2900">
        <v>0</v>
      </c>
      <c r="I2900">
        <v>0</v>
      </c>
      <c r="J2900">
        <v>23</v>
      </c>
      <c r="K2900">
        <v>2</v>
      </c>
      <c r="L2900">
        <v>1</v>
      </c>
      <c r="M2900">
        <v>8866</v>
      </c>
      <c r="N2900" t="s">
        <v>2591</v>
      </c>
      <c r="O2900" t="s">
        <v>930</v>
      </c>
      <c r="Q2900" s="1">
        <v>8.1300813008130088</v>
      </c>
      <c r="R2900">
        <v>10</v>
      </c>
    </row>
    <row r="2901" spans="1:18">
      <c r="A2901">
        <v>8867</v>
      </c>
      <c r="B2901">
        <v>1</v>
      </c>
      <c r="C2901">
        <v>0</v>
      </c>
      <c r="D2901" t="s">
        <v>2592</v>
      </c>
      <c r="E2901" t="s">
        <v>930</v>
      </c>
      <c r="F2901" t="s">
        <v>930</v>
      </c>
      <c r="G2901">
        <v>8873</v>
      </c>
      <c r="H2901">
        <v>0</v>
      </c>
      <c r="I2901">
        <v>0</v>
      </c>
      <c r="J2901">
        <v>23</v>
      </c>
      <c r="K2901">
        <v>2</v>
      </c>
      <c r="L2901">
        <v>1</v>
      </c>
      <c r="M2901">
        <v>8867</v>
      </c>
      <c r="N2901" t="s">
        <v>2593</v>
      </c>
      <c r="O2901" t="s">
        <v>930</v>
      </c>
      <c r="Q2901" s="1">
        <v>8.1300813008130088</v>
      </c>
      <c r="R2901">
        <v>10</v>
      </c>
    </row>
    <row r="2902" spans="1:18">
      <c r="A2902">
        <v>8868</v>
      </c>
      <c r="B2902">
        <v>1</v>
      </c>
      <c r="C2902">
        <v>0</v>
      </c>
      <c r="D2902" t="s">
        <v>5000</v>
      </c>
      <c r="E2902" t="s">
        <v>930</v>
      </c>
      <c r="F2902" t="s">
        <v>930</v>
      </c>
      <c r="G2902">
        <v>9319</v>
      </c>
      <c r="H2902">
        <v>0</v>
      </c>
      <c r="I2902">
        <v>0</v>
      </c>
      <c r="J2902">
        <v>23</v>
      </c>
      <c r="K2902">
        <v>2</v>
      </c>
      <c r="L2902">
        <v>0</v>
      </c>
      <c r="M2902">
        <v>8868</v>
      </c>
      <c r="N2902" t="s">
        <v>9123</v>
      </c>
      <c r="O2902" t="s">
        <v>930</v>
      </c>
      <c r="Q2902" s="1">
        <v>910.56910569105685</v>
      </c>
      <c r="R2902">
        <v>1120</v>
      </c>
    </row>
    <row r="2903" spans="1:18">
      <c r="A2903">
        <v>8869</v>
      </c>
      <c r="B2903">
        <v>1</v>
      </c>
      <c r="C2903">
        <v>0</v>
      </c>
      <c r="D2903" t="s">
        <v>7103</v>
      </c>
      <c r="E2903" t="s">
        <v>930</v>
      </c>
      <c r="F2903" t="s">
        <v>930</v>
      </c>
      <c r="G2903">
        <v>9535</v>
      </c>
      <c r="H2903">
        <v>0</v>
      </c>
      <c r="I2903">
        <v>0</v>
      </c>
      <c r="J2903">
        <v>23</v>
      </c>
      <c r="K2903">
        <v>2</v>
      </c>
      <c r="L2903">
        <v>0</v>
      </c>
      <c r="M2903">
        <v>8869</v>
      </c>
      <c r="N2903" t="s">
        <v>7104</v>
      </c>
      <c r="O2903" t="s">
        <v>930</v>
      </c>
      <c r="Q2903" s="1">
        <v>200</v>
      </c>
      <c r="R2903">
        <v>246</v>
      </c>
    </row>
    <row r="2904" spans="1:18">
      <c r="A2904">
        <v>8870</v>
      </c>
      <c r="B2904">
        <v>1</v>
      </c>
      <c r="C2904">
        <v>0</v>
      </c>
      <c r="D2904" t="s">
        <v>7113</v>
      </c>
      <c r="E2904" t="s">
        <v>930</v>
      </c>
      <c r="F2904" t="s">
        <v>930</v>
      </c>
      <c r="G2904">
        <v>9535</v>
      </c>
      <c r="H2904">
        <v>0</v>
      </c>
      <c r="I2904">
        <v>0</v>
      </c>
      <c r="J2904">
        <v>23</v>
      </c>
      <c r="K2904">
        <v>2</v>
      </c>
      <c r="L2904">
        <v>1</v>
      </c>
      <c r="M2904">
        <v>8870</v>
      </c>
      <c r="N2904" t="s">
        <v>7114</v>
      </c>
      <c r="O2904" t="s">
        <v>930</v>
      </c>
      <c r="Q2904" s="1">
        <v>78.048780487804876</v>
      </c>
      <c r="R2904">
        <v>96</v>
      </c>
    </row>
    <row r="2905" spans="1:18">
      <c r="A2905">
        <v>8871</v>
      </c>
      <c r="B2905">
        <v>1</v>
      </c>
      <c r="C2905">
        <v>0</v>
      </c>
      <c r="D2905" t="s">
        <v>7159</v>
      </c>
      <c r="E2905" t="s">
        <v>930</v>
      </c>
      <c r="F2905" t="s">
        <v>930</v>
      </c>
      <c r="G2905">
        <v>9535</v>
      </c>
      <c r="H2905">
        <v>0</v>
      </c>
      <c r="I2905">
        <v>0</v>
      </c>
      <c r="J2905">
        <v>23</v>
      </c>
      <c r="K2905">
        <v>2</v>
      </c>
      <c r="L2905">
        <v>0</v>
      </c>
      <c r="M2905">
        <v>8871</v>
      </c>
      <c r="N2905" t="s">
        <v>7160</v>
      </c>
      <c r="O2905" t="s">
        <v>930</v>
      </c>
      <c r="Q2905" s="1">
        <v>3.7398373983739832</v>
      </c>
      <c r="R2905">
        <v>4.5999999999999996</v>
      </c>
    </row>
    <row r="2906" spans="1:18">
      <c r="A2906">
        <v>8872</v>
      </c>
      <c r="B2906">
        <v>1</v>
      </c>
      <c r="C2906">
        <v>0</v>
      </c>
      <c r="D2906" t="s">
        <v>902</v>
      </c>
      <c r="E2906" t="s">
        <v>930</v>
      </c>
      <c r="F2906" t="s">
        <v>2544</v>
      </c>
      <c r="G2906">
        <v>9358</v>
      </c>
      <c r="H2906">
        <v>25</v>
      </c>
      <c r="I2906">
        <v>2</v>
      </c>
      <c r="J2906">
        <v>23</v>
      </c>
      <c r="K2906">
        <v>2</v>
      </c>
      <c r="L2906">
        <v>1</v>
      </c>
      <c r="M2906">
        <v>8872</v>
      </c>
      <c r="N2906" t="s">
        <v>7561</v>
      </c>
      <c r="O2906" t="s">
        <v>930</v>
      </c>
      <c r="Q2906" s="1">
        <v>706.5040650406504</v>
      </c>
      <c r="R2906">
        <v>869</v>
      </c>
    </row>
    <row r="2907" spans="1:18">
      <c r="A2907">
        <v>8873</v>
      </c>
      <c r="B2907">
        <v>1</v>
      </c>
      <c r="C2907">
        <v>0</v>
      </c>
      <c r="D2907" t="s">
        <v>7748</v>
      </c>
      <c r="E2907" t="s">
        <v>930</v>
      </c>
      <c r="F2907" t="s">
        <v>8772</v>
      </c>
      <c r="G2907">
        <v>9334</v>
      </c>
      <c r="H2907">
        <v>0</v>
      </c>
      <c r="I2907">
        <v>0</v>
      </c>
      <c r="J2907">
        <v>23</v>
      </c>
      <c r="K2907">
        <v>2</v>
      </c>
      <c r="L2907">
        <v>0</v>
      </c>
      <c r="M2907">
        <v>8873</v>
      </c>
      <c r="N2907" t="s">
        <v>9318</v>
      </c>
      <c r="O2907" t="s">
        <v>5214</v>
      </c>
      <c r="Q2907" s="1">
        <v>5.6910569105691051</v>
      </c>
      <c r="R2907">
        <v>7</v>
      </c>
    </row>
    <row r="2908" spans="1:18">
      <c r="A2908">
        <v>8874</v>
      </c>
      <c r="B2908">
        <v>1</v>
      </c>
      <c r="C2908">
        <v>0</v>
      </c>
      <c r="D2908" t="s">
        <v>1829</v>
      </c>
      <c r="E2908" t="s">
        <v>930</v>
      </c>
      <c r="F2908" t="s">
        <v>930</v>
      </c>
      <c r="G2908">
        <v>9535</v>
      </c>
      <c r="H2908">
        <v>0</v>
      </c>
      <c r="I2908">
        <v>0</v>
      </c>
      <c r="J2908">
        <v>23</v>
      </c>
      <c r="K2908">
        <v>2</v>
      </c>
      <c r="L2908">
        <v>0</v>
      </c>
      <c r="M2908">
        <v>8874</v>
      </c>
      <c r="N2908" t="s">
        <v>1830</v>
      </c>
      <c r="O2908" t="s">
        <v>930</v>
      </c>
      <c r="Q2908" s="1">
        <v>21.95121951219512</v>
      </c>
      <c r="R2908">
        <v>27</v>
      </c>
    </row>
    <row r="2909" spans="1:18">
      <c r="A2909">
        <v>8875</v>
      </c>
      <c r="B2909">
        <v>1</v>
      </c>
      <c r="C2909">
        <v>0</v>
      </c>
      <c r="D2909" t="s">
        <v>1871</v>
      </c>
      <c r="E2909" t="s">
        <v>930</v>
      </c>
      <c r="F2909" t="s">
        <v>930</v>
      </c>
      <c r="G2909">
        <v>9535</v>
      </c>
      <c r="H2909">
        <v>0</v>
      </c>
      <c r="I2909">
        <v>0</v>
      </c>
      <c r="J2909">
        <v>23</v>
      </c>
      <c r="K2909">
        <v>2</v>
      </c>
      <c r="L2909">
        <v>0</v>
      </c>
      <c r="M2909">
        <v>8875</v>
      </c>
      <c r="N2909" t="s">
        <v>1872</v>
      </c>
      <c r="O2909" t="s">
        <v>930</v>
      </c>
      <c r="Q2909" s="1">
        <v>1.219512195121951</v>
      </c>
      <c r="R2909">
        <v>1.5</v>
      </c>
    </row>
    <row r="2910" spans="1:18">
      <c r="A2910">
        <v>8876</v>
      </c>
      <c r="B2910">
        <v>1</v>
      </c>
      <c r="C2910">
        <v>0</v>
      </c>
      <c r="D2910" t="s">
        <v>2046</v>
      </c>
      <c r="E2910" t="s">
        <v>930</v>
      </c>
      <c r="F2910" t="s">
        <v>930</v>
      </c>
      <c r="G2910">
        <v>9535</v>
      </c>
      <c r="H2910">
        <v>0</v>
      </c>
      <c r="I2910">
        <v>0</v>
      </c>
      <c r="J2910">
        <v>23</v>
      </c>
      <c r="K2910">
        <v>2</v>
      </c>
      <c r="L2910">
        <v>1</v>
      </c>
      <c r="M2910">
        <v>8876</v>
      </c>
      <c r="N2910" t="s">
        <v>2047</v>
      </c>
      <c r="O2910" t="s">
        <v>930</v>
      </c>
      <c r="Q2910" s="1">
        <v>349.130081300813</v>
      </c>
      <c r="R2910">
        <v>429.43</v>
      </c>
    </row>
    <row r="2911" spans="1:18">
      <c r="A2911">
        <v>8877</v>
      </c>
      <c r="B2911">
        <v>1</v>
      </c>
      <c r="C2911">
        <v>0</v>
      </c>
      <c r="D2911" t="s">
        <v>2048</v>
      </c>
      <c r="E2911" t="s">
        <v>930</v>
      </c>
      <c r="F2911" t="s">
        <v>930</v>
      </c>
      <c r="G2911">
        <v>9535</v>
      </c>
      <c r="H2911">
        <v>0</v>
      </c>
      <c r="I2911">
        <v>0</v>
      </c>
      <c r="J2911">
        <v>23</v>
      </c>
      <c r="K2911">
        <v>2</v>
      </c>
      <c r="L2911">
        <v>0</v>
      </c>
      <c r="M2911">
        <v>8877</v>
      </c>
      <c r="N2911" t="s">
        <v>2049</v>
      </c>
      <c r="O2911" t="s">
        <v>930</v>
      </c>
      <c r="Q2911" s="1">
        <v>20</v>
      </c>
      <c r="R2911">
        <v>24.6</v>
      </c>
    </row>
    <row r="2912" spans="1:18">
      <c r="A2912">
        <v>8878</v>
      </c>
      <c r="B2912">
        <v>1</v>
      </c>
      <c r="C2912">
        <v>0</v>
      </c>
      <c r="D2912" t="s">
        <v>1260</v>
      </c>
      <c r="E2912" t="s">
        <v>930</v>
      </c>
      <c r="F2912" t="s">
        <v>930</v>
      </c>
      <c r="G2912">
        <v>9535</v>
      </c>
      <c r="H2912">
        <v>0</v>
      </c>
      <c r="I2912">
        <v>0</v>
      </c>
      <c r="J2912">
        <v>23</v>
      </c>
      <c r="K2912">
        <v>2</v>
      </c>
      <c r="L2912">
        <v>0</v>
      </c>
      <c r="M2912">
        <v>8878</v>
      </c>
      <c r="N2912" t="s">
        <v>1261</v>
      </c>
      <c r="O2912" t="s">
        <v>930</v>
      </c>
      <c r="Q2912" s="1">
        <v>13.008130081300813</v>
      </c>
      <c r="R2912">
        <v>16</v>
      </c>
    </row>
    <row r="2913" spans="1:18">
      <c r="A2913">
        <v>8879</v>
      </c>
      <c r="B2913">
        <v>1</v>
      </c>
      <c r="C2913">
        <v>1</v>
      </c>
      <c r="D2913" t="s">
        <v>3723</v>
      </c>
      <c r="E2913" t="s">
        <v>930</v>
      </c>
      <c r="F2913" t="s">
        <v>930</v>
      </c>
      <c r="G2913">
        <v>8880</v>
      </c>
      <c r="H2913">
        <v>0</v>
      </c>
      <c r="I2913">
        <v>0</v>
      </c>
      <c r="J2913">
        <v>23</v>
      </c>
      <c r="K2913">
        <v>2</v>
      </c>
      <c r="L2913">
        <v>1</v>
      </c>
      <c r="M2913">
        <v>8879</v>
      </c>
      <c r="N2913" t="s">
        <v>3724</v>
      </c>
      <c r="O2913" t="s">
        <v>930</v>
      </c>
      <c r="Q2913" s="1">
        <v>2005.6910569105692</v>
      </c>
      <c r="R2913">
        <v>2467</v>
      </c>
    </row>
    <row r="2914" spans="1:18">
      <c r="A2914">
        <v>8880</v>
      </c>
      <c r="B2914">
        <v>1</v>
      </c>
      <c r="C2914">
        <v>0</v>
      </c>
      <c r="D2914" t="s">
        <v>7175</v>
      </c>
      <c r="E2914" t="s">
        <v>930</v>
      </c>
      <c r="F2914" t="s">
        <v>930</v>
      </c>
      <c r="G2914">
        <v>9535</v>
      </c>
      <c r="H2914">
        <v>0</v>
      </c>
      <c r="I2914">
        <v>0</v>
      </c>
      <c r="J2914">
        <v>23</v>
      </c>
      <c r="K2914">
        <v>2</v>
      </c>
      <c r="L2914">
        <v>0</v>
      </c>
      <c r="M2914">
        <v>8880</v>
      </c>
      <c r="N2914" t="s">
        <v>7176</v>
      </c>
      <c r="O2914" t="s">
        <v>930</v>
      </c>
      <c r="Q2914" s="1">
        <v>13.008130081300813</v>
      </c>
      <c r="R2914">
        <v>16</v>
      </c>
    </row>
    <row r="2915" spans="1:18">
      <c r="A2915">
        <v>8881</v>
      </c>
      <c r="B2915">
        <v>1</v>
      </c>
      <c r="C2915">
        <v>0</v>
      </c>
      <c r="D2915" t="s">
        <v>7177</v>
      </c>
      <c r="E2915" t="s">
        <v>930</v>
      </c>
      <c r="F2915" t="s">
        <v>930</v>
      </c>
      <c r="G2915">
        <v>9535</v>
      </c>
      <c r="H2915">
        <v>0</v>
      </c>
      <c r="I2915">
        <v>0</v>
      </c>
      <c r="J2915">
        <v>23</v>
      </c>
      <c r="K2915">
        <v>2</v>
      </c>
      <c r="L2915">
        <v>0</v>
      </c>
      <c r="M2915">
        <v>8881</v>
      </c>
      <c r="N2915" t="s">
        <v>7178</v>
      </c>
      <c r="O2915" t="s">
        <v>930</v>
      </c>
      <c r="Q2915" s="1">
        <v>13.008130081300813</v>
      </c>
      <c r="R2915">
        <v>16</v>
      </c>
    </row>
    <row r="2916" spans="1:18">
      <c r="A2916">
        <v>8882</v>
      </c>
      <c r="B2916">
        <v>1</v>
      </c>
      <c r="C2916">
        <v>0</v>
      </c>
      <c r="D2916" t="s">
        <v>7289</v>
      </c>
      <c r="E2916" t="s">
        <v>930</v>
      </c>
      <c r="F2916" t="s">
        <v>930</v>
      </c>
      <c r="G2916">
        <v>9535</v>
      </c>
      <c r="H2916">
        <v>0</v>
      </c>
      <c r="I2916">
        <v>0</v>
      </c>
      <c r="J2916">
        <v>23</v>
      </c>
      <c r="K2916">
        <v>2</v>
      </c>
      <c r="L2916">
        <v>0</v>
      </c>
      <c r="M2916">
        <v>8882</v>
      </c>
      <c r="N2916" t="s">
        <v>7290</v>
      </c>
      <c r="O2916" t="s">
        <v>930</v>
      </c>
      <c r="Q2916" s="1">
        <v>130.08130081300814</v>
      </c>
      <c r="R2916">
        <v>160</v>
      </c>
    </row>
    <row r="2917" spans="1:18">
      <c r="A2917">
        <v>8883</v>
      </c>
      <c r="B2917">
        <v>1</v>
      </c>
      <c r="C2917">
        <v>0</v>
      </c>
      <c r="D2917" t="s">
        <v>7183</v>
      </c>
      <c r="E2917" t="s">
        <v>930</v>
      </c>
      <c r="F2917" t="s">
        <v>930</v>
      </c>
      <c r="G2917">
        <v>9535</v>
      </c>
      <c r="H2917">
        <v>0</v>
      </c>
      <c r="I2917">
        <v>0</v>
      </c>
      <c r="J2917">
        <v>23</v>
      </c>
      <c r="K2917">
        <v>2</v>
      </c>
      <c r="L2917">
        <v>0</v>
      </c>
      <c r="M2917">
        <v>8883</v>
      </c>
      <c r="N2917" t="s">
        <v>7184</v>
      </c>
      <c r="O2917" t="s">
        <v>930</v>
      </c>
      <c r="Q2917" s="1">
        <v>29.268292682926827</v>
      </c>
      <c r="R2917">
        <v>36</v>
      </c>
    </row>
    <row r="2918" spans="1:18">
      <c r="A2918">
        <v>8884</v>
      </c>
      <c r="B2918">
        <v>1</v>
      </c>
      <c r="C2918">
        <v>0</v>
      </c>
      <c r="D2918" t="s">
        <v>7150</v>
      </c>
      <c r="E2918" t="s">
        <v>930</v>
      </c>
      <c r="F2918" t="s">
        <v>930</v>
      </c>
      <c r="G2918">
        <v>9535</v>
      </c>
      <c r="H2918">
        <v>0</v>
      </c>
      <c r="I2918">
        <v>0</v>
      </c>
      <c r="J2918">
        <v>23</v>
      </c>
      <c r="K2918">
        <v>2</v>
      </c>
      <c r="L2918">
        <v>0</v>
      </c>
      <c r="M2918">
        <v>8884</v>
      </c>
      <c r="N2918" t="s">
        <v>7151</v>
      </c>
      <c r="O2918" t="s">
        <v>930</v>
      </c>
      <c r="Q2918" s="1">
        <v>53.658536585365859</v>
      </c>
      <c r="R2918">
        <v>66</v>
      </c>
    </row>
    <row r="2919" spans="1:18">
      <c r="A2919">
        <v>8885</v>
      </c>
      <c r="B2919">
        <v>1</v>
      </c>
      <c r="C2919">
        <v>0</v>
      </c>
      <c r="D2919" t="s">
        <v>2444</v>
      </c>
      <c r="E2919" t="s">
        <v>930</v>
      </c>
      <c r="F2919" t="s">
        <v>930</v>
      </c>
      <c r="G2919">
        <v>3023</v>
      </c>
      <c r="H2919">
        <v>0</v>
      </c>
      <c r="I2919">
        <v>0</v>
      </c>
      <c r="J2919">
        <v>23</v>
      </c>
      <c r="K2919">
        <v>2</v>
      </c>
      <c r="L2919">
        <v>1</v>
      </c>
      <c r="M2919">
        <v>8885</v>
      </c>
      <c r="N2919" t="s">
        <v>2445</v>
      </c>
      <c r="O2919" t="s">
        <v>930</v>
      </c>
      <c r="Q2919" s="1">
        <v>0</v>
      </c>
      <c r="R2919">
        <v>0</v>
      </c>
    </row>
    <row r="2920" spans="1:18">
      <c r="A2920">
        <v>8886</v>
      </c>
      <c r="B2920">
        <v>1</v>
      </c>
      <c r="C2920">
        <v>0</v>
      </c>
      <c r="D2920" t="s">
        <v>2143</v>
      </c>
      <c r="E2920" t="s">
        <v>930</v>
      </c>
      <c r="F2920" t="s">
        <v>930</v>
      </c>
      <c r="G2920">
        <v>9535</v>
      </c>
      <c r="H2920">
        <v>0</v>
      </c>
      <c r="I2920">
        <v>0</v>
      </c>
      <c r="J2920">
        <v>23</v>
      </c>
      <c r="K2920">
        <v>2</v>
      </c>
      <c r="L2920">
        <v>0</v>
      </c>
      <c r="M2920">
        <v>8886</v>
      </c>
      <c r="N2920" t="s">
        <v>2144</v>
      </c>
      <c r="O2920" t="s">
        <v>930</v>
      </c>
      <c r="Q2920" s="1">
        <v>53.658536585365859</v>
      </c>
      <c r="R2920">
        <v>66</v>
      </c>
    </row>
    <row r="2921" spans="1:18">
      <c r="A2921">
        <v>8887</v>
      </c>
      <c r="B2921">
        <v>1</v>
      </c>
      <c r="C2921">
        <v>0</v>
      </c>
      <c r="D2921" t="s">
        <v>2176</v>
      </c>
      <c r="E2921" t="s">
        <v>930</v>
      </c>
      <c r="F2921" t="s">
        <v>930</v>
      </c>
      <c r="G2921">
        <v>9535</v>
      </c>
      <c r="H2921">
        <v>0</v>
      </c>
      <c r="I2921">
        <v>0</v>
      </c>
      <c r="J2921">
        <v>23</v>
      </c>
      <c r="K2921">
        <v>2</v>
      </c>
      <c r="L2921">
        <v>0</v>
      </c>
      <c r="M2921">
        <v>8887</v>
      </c>
      <c r="N2921" t="s">
        <v>2177</v>
      </c>
      <c r="O2921" t="s">
        <v>930</v>
      </c>
      <c r="Q2921" s="1">
        <v>49.59349593495935</v>
      </c>
      <c r="R2921">
        <v>61</v>
      </c>
    </row>
    <row r="2922" spans="1:18">
      <c r="A2922">
        <v>8888</v>
      </c>
      <c r="B2922">
        <v>1</v>
      </c>
      <c r="C2922">
        <v>0</v>
      </c>
      <c r="D2922" t="s">
        <v>2153</v>
      </c>
      <c r="E2922" t="s">
        <v>930</v>
      </c>
      <c r="F2922" t="s">
        <v>930</v>
      </c>
      <c r="G2922">
        <v>9535</v>
      </c>
      <c r="H2922">
        <v>0</v>
      </c>
      <c r="I2922">
        <v>0</v>
      </c>
      <c r="J2922">
        <v>23</v>
      </c>
      <c r="K2922">
        <v>2</v>
      </c>
      <c r="L2922">
        <v>0</v>
      </c>
      <c r="M2922">
        <v>8888</v>
      </c>
      <c r="N2922" t="s">
        <v>2154</v>
      </c>
      <c r="O2922" t="s">
        <v>930</v>
      </c>
      <c r="Q2922" s="1">
        <v>45.528455284552848</v>
      </c>
      <c r="R2922">
        <v>56</v>
      </c>
    </row>
    <row r="2923" spans="1:18">
      <c r="A2923">
        <v>8889</v>
      </c>
      <c r="B2923">
        <v>1</v>
      </c>
      <c r="C2923">
        <v>0</v>
      </c>
      <c r="D2923" t="s">
        <v>2213</v>
      </c>
      <c r="E2923" t="s">
        <v>930</v>
      </c>
      <c r="F2923" t="s">
        <v>930</v>
      </c>
      <c r="G2923">
        <v>9535</v>
      </c>
      <c r="H2923">
        <v>0</v>
      </c>
      <c r="I2923">
        <v>0</v>
      </c>
      <c r="J2923">
        <v>23</v>
      </c>
      <c r="K2923">
        <v>2</v>
      </c>
      <c r="L2923">
        <v>0</v>
      </c>
      <c r="M2923">
        <v>8889</v>
      </c>
      <c r="N2923" t="s">
        <v>2214</v>
      </c>
      <c r="O2923" t="s">
        <v>930</v>
      </c>
      <c r="Q2923" s="1">
        <v>61.788617886178862</v>
      </c>
      <c r="R2923">
        <v>76</v>
      </c>
    </row>
    <row r="2924" spans="1:18">
      <c r="A2924">
        <v>8890</v>
      </c>
      <c r="B2924">
        <v>1</v>
      </c>
      <c r="C2924">
        <v>0</v>
      </c>
      <c r="D2924" t="s">
        <v>7347</v>
      </c>
      <c r="E2924" t="s">
        <v>930</v>
      </c>
      <c r="F2924" t="s">
        <v>4214</v>
      </c>
      <c r="G2924">
        <v>9287</v>
      </c>
      <c r="H2924">
        <v>0</v>
      </c>
      <c r="I2924">
        <v>0</v>
      </c>
      <c r="J2924">
        <v>23</v>
      </c>
      <c r="K2924">
        <v>2</v>
      </c>
      <c r="L2924">
        <v>0</v>
      </c>
      <c r="M2924">
        <v>8890</v>
      </c>
      <c r="N2924" t="s">
        <v>9319</v>
      </c>
      <c r="O2924" t="s">
        <v>8118</v>
      </c>
      <c r="Q2924" s="1">
        <v>246.34146341463415</v>
      </c>
      <c r="R2924">
        <v>303</v>
      </c>
    </row>
    <row r="2925" spans="1:18">
      <c r="A2925">
        <v>8891</v>
      </c>
      <c r="B2925">
        <v>1</v>
      </c>
      <c r="C2925">
        <v>0</v>
      </c>
      <c r="D2925" t="s">
        <v>623</v>
      </c>
      <c r="E2925" t="s">
        <v>930</v>
      </c>
      <c r="F2925" t="s">
        <v>8773</v>
      </c>
      <c r="G2925">
        <v>9334</v>
      </c>
      <c r="H2925">
        <v>0</v>
      </c>
      <c r="I2925">
        <v>0</v>
      </c>
      <c r="J2925">
        <v>23</v>
      </c>
      <c r="K2925">
        <v>2</v>
      </c>
      <c r="L2925">
        <v>0</v>
      </c>
      <c r="M2925">
        <v>8891</v>
      </c>
      <c r="N2925" t="s">
        <v>625</v>
      </c>
      <c r="O2925" t="s">
        <v>930</v>
      </c>
      <c r="Q2925" s="1">
        <v>4.8780487804878039</v>
      </c>
      <c r="R2925">
        <v>6</v>
      </c>
    </row>
    <row r="2926" spans="1:18">
      <c r="A2926">
        <v>8892</v>
      </c>
      <c r="B2926">
        <v>1</v>
      </c>
      <c r="C2926">
        <v>0</v>
      </c>
      <c r="D2926" t="s">
        <v>624</v>
      </c>
      <c r="E2926" t="s">
        <v>930</v>
      </c>
      <c r="F2926" t="s">
        <v>8774</v>
      </c>
      <c r="G2926">
        <v>9334</v>
      </c>
      <c r="H2926">
        <v>0</v>
      </c>
      <c r="I2926">
        <v>0</v>
      </c>
      <c r="J2926">
        <v>23</v>
      </c>
      <c r="K2926">
        <v>2</v>
      </c>
      <c r="L2926">
        <v>0</v>
      </c>
      <c r="M2926">
        <v>8892</v>
      </c>
      <c r="N2926" t="s">
        <v>9344</v>
      </c>
      <c r="O2926" t="s">
        <v>930</v>
      </c>
      <c r="Q2926" s="1">
        <v>4.8780487804878039</v>
      </c>
      <c r="R2926">
        <v>6</v>
      </c>
    </row>
    <row r="2927" spans="1:18">
      <c r="A2927">
        <v>8893</v>
      </c>
      <c r="B2927">
        <v>1</v>
      </c>
      <c r="C2927">
        <v>0</v>
      </c>
      <c r="D2927" t="s">
        <v>5142</v>
      </c>
      <c r="E2927" t="s">
        <v>930</v>
      </c>
      <c r="F2927" t="s">
        <v>8775</v>
      </c>
      <c r="G2927">
        <v>9334</v>
      </c>
      <c r="H2927">
        <v>0</v>
      </c>
      <c r="I2927">
        <v>0</v>
      </c>
      <c r="J2927">
        <v>23</v>
      </c>
      <c r="K2927">
        <v>2</v>
      </c>
      <c r="L2927">
        <v>0</v>
      </c>
      <c r="M2927">
        <v>8893</v>
      </c>
      <c r="N2927" t="s">
        <v>5143</v>
      </c>
      <c r="O2927" t="s">
        <v>930</v>
      </c>
      <c r="Q2927" s="1">
        <v>45.528455284552848</v>
      </c>
      <c r="R2927">
        <v>56</v>
      </c>
    </row>
    <row r="2928" spans="1:18">
      <c r="A2928">
        <v>8894</v>
      </c>
      <c r="B2928">
        <v>1</v>
      </c>
      <c r="C2928">
        <v>0</v>
      </c>
      <c r="D2928" t="s">
        <v>2446</v>
      </c>
      <c r="E2928" t="s">
        <v>930</v>
      </c>
      <c r="F2928" t="s">
        <v>930</v>
      </c>
      <c r="G2928">
        <v>3023</v>
      </c>
      <c r="H2928">
        <v>0</v>
      </c>
      <c r="I2928">
        <v>0</v>
      </c>
      <c r="J2928">
        <v>23</v>
      </c>
      <c r="K2928">
        <v>2</v>
      </c>
      <c r="L2928">
        <v>1</v>
      </c>
      <c r="M2928">
        <v>8894</v>
      </c>
      <c r="N2928" t="s">
        <v>2447</v>
      </c>
      <c r="O2928" t="s">
        <v>930</v>
      </c>
      <c r="Q2928" s="1">
        <v>0</v>
      </c>
      <c r="R2928">
        <v>0</v>
      </c>
    </row>
    <row r="2929" spans="1:18">
      <c r="A2929">
        <v>8895</v>
      </c>
      <c r="B2929">
        <v>1</v>
      </c>
      <c r="C2929">
        <v>0</v>
      </c>
      <c r="D2929" t="s">
        <v>2166</v>
      </c>
      <c r="E2929" t="s">
        <v>930</v>
      </c>
      <c r="F2929" t="s">
        <v>930</v>
      </c>
      <c r="G2929">
        <v>9535</v>
      </c>
      <c r="H2929">
        <v>0</v>
      </c>
      <c r="I2929">
        <v>0</v>
      </c>
      <c r="J2929">
        <v>23</v>
      </c>
      <c r="K2929">
        <v>2</v>
      </c>
      <c r="L2929">
        <v>0</v>
      </c>
      <c r="M2929">
        <v>8895</v>
      </c>
      <c r="N2929" t="s">
        <v>2167</v>
      </c>
      <c r="O2929" t="s">
        <v>930</v>
      </c>
      <c r="Q2929" s="1">
        <v>45.528455284552848</v>
      </c>
      <c r="R2929">
        <v>56</v>
      </c>
    </row>
    <row r="2930" spans="1:18">
      <c r="A2930">
        <v>8896</v>
      </c>
      <c r="B2930">
        <v>1</v>
      </c>
      <c r="C2930">
        <v>0</v>
      </c>
      <c r="D2930" t="s">
        <v>2200</v>
      </c>
      <c r="E2930" t="s">
        <v>930</v>
      </c>
      <c r="F2930" t="s">
        <v>930</v>
      </c>
      <c r="G2930">
        <v>9535</v>
      </c>
      <c r="H2930">
        <v>0</v>
      </c>
      <c r="I2930">
        <v>0</v>
      </c>
      <c r="J2930">
        <v>23</v>
      </c>
      <c r="K2930">
        <v>2</v>
      </c>
      <c r="L2930">
        <v>0</v>
      </c>
      <c r="M2930">
        <v>8896</v>
      </c>
      <c r="N2930" t="s">
        <v>2201</v>
      </c>
      <c r="O2930" t="s">
        <v>930</v>
      </c>
      <c r="Q2930" s="1">
        <v>48.780487804878049</v>
      </c>
      <c r="R2930">
        <v>60</v>
      </c>
    </row>
    <row r="2931" spans="1:18">
      <c r="A2931">
        <v>8897</v>
      </c>
      <c r="B2931">
        <v>1</v>
      </c>
      <c r="C2931">
        <v>0</v>
      </c>
      <c r="D2931" t="s">
        <v>1795</v>
      </c>
      <c r="E2931" t="s">
        <v>930</v>
      </c>
      <c r="F2931" t="s">
        <v>930</v>
      </c>
      <c r="G2931">
        <v>9535</v>
      </c>
      <c r="H2931">
        <v>0</v>
      </c>
      <c r="I2931">
        <v>0</v>
      </c>
      <c r="J2931">
        <v>23</v>
      </c>
      <c r="K2931">
        <v>2</v>
      </c>
      <c r="L2931">
        <v>0</v>
      </c>
      <c r="M2931">
        <v>8897</v>
      </c>
      <c r="N2931" t="s">
        <v>1796</v>
      </c>
      <c r="O2931" t="s">
        <v>930</v>
      </c>
      <c r="Q2931" s="1">
        <v>21.13821138211382</v>
      </c>
      <c r="R2931">
        <v>26</v>
      </c>
    </row>
    <row r="2932" spans="1:18">
      <c r="A2932">
        <v>8898</v>
      </c>
      <c r="B2932">
        <v>1</v>
      </c>
      <c r="C2932">
        <v>0</v>
      </c>
      <c r="D2932" t="s">
        <v>6590</v>
      </c>
      <c r="E2932" t="s">
        <v>930</v>
      </c>
      <c r="F2932" t="s">
        <v>930</v>
      </c>
      <c r="G2932">
        <v>9535</v>
      </c>
      <c r="H2932">
        <v>0</v>
      </c>
      <c r="I2932">
        <v>0</v>
      </c>
      <c r="J2932">
        <v>23</v>
      </c>
      <c r="K2932">
        <v>2</v>
      </c>
      <c r="L2932">
        <v>0</v>
      </c>
      <c r="M2932">
        <v>8898</v>
      </c>
      <c r="N2932" t="s">
        <v>6591</v>
      </c>
      <c r="O2932" t="s">
        <v>930</v>
      </c>
      <c r="Q2932" s="1">
        <v>80.487804878048777</v>
      </c>
      <c r="R2932">
        <v>99</v>
      </c>
    </row>
    <row r="2933" spans="1:18">
      <c r="A2933">
        <v>8899</v>
      </c>
      <c r="B2933">
        <v>1</v>
      </c>
      <c r="C2933">
        <v>0</v>
      </c>
      <c r="D2933" t="s">
        <v>6592</v>
      </c>
      <c r="E2933" t="s">
        <v>930</v>
      </c>
      <c r="F2933" t="s">
        <v>930</v>
      </c>
      <c r="G2933">
        <v>9535</v>
      </c>
      <c r="H2933">
        <v>0</v>
      </c>
      <c r="I2933">
        <v>0</v>
      </c>
      <c r="J2933">
        <v>23</v>
      </c>
      <c r="K2933">
        <v>2</v>
      </c>
      <c r="L2933">
        <v>0</v>
      </c>
      <c r="M2933">
        <v>8899</v>
      </c>
      <c r="N2933" t="s">
        <v>6593</v>
      </c>
      <c r="O2933" t="s">
        <v>930</v>
      </c>
      <c r="Q2933" s="1">
        <v>78.048780487804876</v>
      </c>
      <c r="R2933">
        <v>96</v>
      </c>
    </row>
    <row r="2934" spans="1:18">
      <c r="A2934">
        <v>8900</v>
      </c>
      <c r="B2934">
        <v>1</v>
      </c>
      <c r="C2934">
        <v>0</v>
      </c>
      <c r="D2934" t="s">
        <v>6594</v>
      </c>
      <c r="E2934" t="s">
        <v>930</v>
      </c>
      <c r="F2934" t="s">
        <v>930</v>
      </c>
      <c r="G2934">
        <v>9535</v>
      </c>
      <c r="H2934">
        <v>0</v>
      </c>
      <c r="I2934">
        <v>0</v>
      </c>
      <c r="J2934">
        <v>23</v>
      </c>
      <c r="K2934">
        <v>2</v>
      </c>
      <c r="L2934">
        <v>0</v>
      </c>
      <c r="M2934">
        <v>8900</v>
      </c>
      <c r="N2934" t="s">
        <v>6595</v>
      </c>
      <c r="O2934" t="s">
        <v>930</v>
      </c>
      <c r="Q2934" s="1">
        <v>53.658536585365859</v>
      </c>
      <c r="R2934">
        <v>66</v>
      </c>
    </row>
    <row r="2935" spans="1:18">
      <c r="A2935">
        <v>8901</v>
      </c>
      <c r="B2935">
        <v>1</v>
      </c>
      <c r="C2935">
        <v>0</v>
      </c>
      <c r="D2935" t="s">
        <v>3090</v>
      </c>
      <c r="E2935" t="s">
        <v>930</v>
      </c>
      <c r="F2935" t="s">
        <v>3091</v>
      </c>
      <c r="G2935">
        <v>8880</v>
      </c>
      <c r="H2935">
        <v>0</v>
      </c>
      <c r="I2935">
        <v>2</v>
      </c>
      <c r="J2935">
        <v>23</v>
      </c>
      <c r="K2935">
        <v>2</v>
      </c>
      <c r="L2935">
        <v>1</v>
      </c>
      <c r="M2935">
        <v>8901</v>
      </c>
      <c r="N2935" t="s">
        <v>3092</v>
      </c>
      <c r="O2935" t="s">
        <v>930</v>
      </c>
      <c r="P2935">
        <v>1747.97</v>
      </c>
      <c r="Q2935" s="1">
        <v>1747.9674796747968</v>
      </c>
      <c r="R2935">
        <v>2150</v>
      </c>
    </row>
    <row r="2936" spans="1:18">
      <c r="A2936">
        <v>8902</v>
      </c>
      <c r="B2936">
        <v>1</v>
      </c>
      <c r="C2936">
        <v>0</v>
      </c>
      <c r="D2936" t="s">
        <v>1745</v>
      </c>
      <c r="E2936" t="s">
        <v>930</v>
      </c>
      <c r="F2936" t="s">
        <v>9320</v>
      </c>
      <c r="G2936">
        <v>9535</v>
      </c>
      <c r="H2936">
        <v>0</v>
      </c>
      <c r="I2936">
        <v>0</v>
      </c>
      <c r="J2936">
        <v>23</v>
      </c>
      <c r="K2936">
        <v>2</v>
      </c>
      <c r="L2936">
        <v>0</v>
      </c>
      <c r="M2936">
        <v>8902</v>
      </c>
      <c r="N2936" t="s">
        <v>1746</v>
      </c>
      <c r="O2936" t="s">
        <v>930</v>
      </c>
      <c r="Q2936" s="1">
        <v>13.821138211382111</v>
      </c>
      <c r="R2936">
        <v>17</v>
      </c>
    </row>
    <row r="2937" spans="1:18">
      <c r="A2937">
        <v>8903</v>
      </c>
      <c r="B2937">
        <v>1</v>
      </c>
      <c r="C2937">
        <v>0</v>
      </c>
      <c r="D2937" t="s">
        <v>2141</v>
      </c>
      <c r="E2937" t="s">
        <v>930</v>
      </c>
      <c r="F2937" t="s">
        <v>930</v>
      </c>
      <c r="G2937">
        <v>9535</v>
      </c>
      <c r="H2937">
        <v>0</v>
      </c>
      <c r="I2937">
        <v>0</v>
      </c>
      <c r="J2937">
        <v>23</v>
      </c>
      <c r="K2937">
        <v>2</v>
      </c>
      <c r="L2937">
        <v>1</v>
      </c>
      <c r="M2937">
        <v>8903</v>
      </c>
      <c r="N2937" t="s">
        <v>2142</v>
      </c>
      <c r="O2937" t="s">
        <v>930</v>
      </c>
      <c r="Q2937" s="1">
        <v>42.27642276422764</v>
      </c>
      <c r="R2937">
        <v>52</v>
      </c>
    </row>
    <row r="2938" spans="1:18">
      <c r="A2938">
        <v>8904</v>
      </c>
      <c r="B2938">
        <v>1</v>
      </c>
      <c r="C2938">
        <v>0</v>
      </c>
      <c r="D2938" t="s">
        <v>1758</v>
      </c>
      <c r="E2938" t="s">
        <v>930</v>
      </c>
      <c r="F2938" t="s">
        <v>930</v>
      </c>
      <c r="G2938">
        <v>9535</v>
      </c>
      <c r="H2938">
        <v>0</v>
      </c>
      <c r="I2938">
        <v>0</v>
      </c>
      <c r="J2938">
        <v>23</v>
      </c>
      <c r="K2938">
        <v>2</v>
      </c>
      <c r="L2938">
        <v>0</v>
      </c>
      <c r="M2938">
        <v>8904</v>
      </c>
      <c r="N2938" t="s">
        <v>1759</v>
      </c>
      <c r="O2938" t="s">
        <v>930</v>
      </c>
      <c r="Q2938" s="1">
        <v>0</v>
      </c>
      <c r="R2938">
        <v>0</v>
      </c>
    </row>
    <row r="2939" spans="1:18">
      <c r="A2939">
        <v>8905</v>
      </c>
      <c r="B2939">
        <v>1</v>
      </c>
      <c r="C2939">
        <v>0</v>
      </c>
      <c r="D2939" t="s">
        <v>1760</v>
      </c>
      <c r="E2939" t="s">
        <v>930</v>
      </c>
      <c r="F2939" t="s">
        <v>930</v>
      </c>
      <c r="G2939">
        <v>9535</v>
      </c>
      <c r="H2939">
        <v>0</v>
      </c>
      <c r="I2939">
        <v>0</v>
      </c>
      <c r="J2939">
        <v>23</v>
      </c>
      <c r="K2939">
        <v>2</v>
      </c>
      <c r="L2939">
        <v>0</v>
      </c>
      <c r="M2939">
        <v>8905</v>
      </c>
      <c r="N2939" t="s">
        <v>1761</v>
      </c>
      <c r="O2939" t="s">
        <v>930</v>
      </c>
      <c r="Q2939" s="1">
        <v>0</v>
      </c>
      <c r="R2939">
        <v>0</v>
      </c>
    </row>
    <row r="2940" spans="1:18">
      <c r="A2940">
        <v>8906</v>
      </c>
      <c r="B2940">
        <v>1</v>
      </c>
      <c r="C2940">
        <v>0</v>
      </c>
      <c r="D2940" t="s">
        <v>1785</v>
      </c>
      <c r="E2940" t="s">
        <v>930</v>
      </c>
      <c r="F2940" t="s">
        <v>930</v>
      </c>
      <c r="G2940">
        <v>9535</v>
      </c>
      <c r="H2940">
        <v>0</v>
      </c>
      <c r="I2940">
        <v>0</v>
      </c>
      <c r="J2940">
        <v>23</v>
      </c>
      <c r="K2940">
        <v>2</v>
      </c>
      <c r="L2940">
        <v>0</v>
      </c>
      <c r="M2940">
        <v>8906</v>
      </c>
      <c r="N2940" t="s">
        <v>1786</v>
      </c>
      <c r="O2940" t="s">
        <v>930</v>
      </c>
      <c r="Q2940" s="1">
        <v>18.699186991869919</v>
      </c>
      <c r="R2940">
        <v>23</v>
      </c>
    </row>
    <row r="2941" spans="1:18">
      <c r="A2941">
        <v>8907</v>
      </c>
      <c r="B2941">
        <v>1</v>
      </c>
      <c r="C2941">
        <v>0</v>
      </c>
      <c r="D2941" t="s">
        <v>7064</v>
      </c>
      <c r="E2941" t="s">
        <v>930</v>
      </c>
      <c r="F2941" t="s">
        <v>930</v>
      </c>
      <c r="G2941">
        <v>9535</v>
      </c>
      <c r="H2941">
        <v>0</v>
      </c>
      <c r="I2941">
        <v>0</v>
      </c>
      <c r="J2941">
        <v>23</v>
      </c>
      <c r="K2941">
        <v>2</v>
      </c>
      <c r="L2941">
        <v>0</v>
      </c>
      <c r="M2941">
        <v>8907</v>
      </c>
      <c r="N2941" t="s">
        <v>7065</v>
      </c>
      <c r="O2941" t="s">
        <v>930</v>
      </c>
      <c r="Q2941" s="1">
        <v>37.398373983739837</v>
      </c>
      <c r="R2941">
        <v>46</v>
      </c>
    </row>
    <row r="2942" spans="1:18">
      <c r="A2942">
        <v>8908</v>
      </c>
      <c r="B2942">
        <v>1</v>
      </c>
      <c r="C2942">
        <v>1</v>
      </c>
      <c r="D2942" t="s">
        <v>7345</v>
      </c>
      <c r="E2942" t="s">
        <v>930</v>
      </c>
      <c r="F2942" t="s">
        <v>4218</v>
      </c>
      <c r="G2942">
        <v>9287</v>
      </c>
      <c r="H2942">
        <v>0</v>
      </c>
      <c r="I2942">
        <v>0</v>
      </c>
      <c r="J2942">
        <v>23</v>
      </c>
      <c r="K2942">
        <v>2</v>
      </c>
      <c r="L2942">
        <v>0</v>
      </c>
      <c r="M2942">
        <v>8908</v>
      </c>
      <c r="N2942" t="s">
        <v>9321</v>
      </c>
      <c r="O2942" t="s">
        <v>8119</v>
      </c>
      <c r="Q2942" s="1">
        <v>126.01626016260163</v>
      </c>
      <c r="R2942">
        <v>155</v>
      </c>
    </row>
    <row r="2943" spans="1:18">
      <c r="A2943">
        <v>8909</v>
      </c>
      <c r="B2943">
        <v>1</v>
      </c>
      <c r="C2943">
        <v>1</v>
      </c>
      <c r="D2943" t="s">
        <v>7346</v>
      </c>
      <c r="E2943" t="s">
        <v>930</v>
      </c>
      <c r="F2943" t="s">
        <v>4223</v>
      </c>
      <c r="G2943">
        <v>9287</v>
      </c>
      <c r="H2943">
        <v>0</v>
      </c>
      <c r="I2943">
        <v>0</v>
      </c>
      <c r="J2943">
        <v>23</v>
      </c>
      <c r="K2943">
        <v>2</v>
      </c>
      <c r="L2943">
        <v>0</v>
      </c>
      <c r="M2943">
        <v>8909</v>
      </c>
      <c r="N2943" t="s">
        <v>9322</v>
      </c>
      <c r="O2943" t="s">
        <v>8120</v>
      </c>
      <c r="Q2943" s="1">
        <v>145.52845528455282</v>
      </c>
      <c r="R2943">
        <v>179</v>
      </c>
    </row>
    <row r="2944" spans="1:18">
      <c r="A2944">
        <v>8910</v>
      </c>
      <c r="B2944">
        <v>1</v>
      </c>
      <c r="C2944">
        <v>0</v>
      </c>
      <c r="D2944" t="s">
        <v>458</v>
      </c>
      <c r="E2944" t="s">
        <v>930</v>
      </c>
      <c r="F2944" t="s">
        <v>5765</v>
      </c>
      <c r="G2944">
        <v>9290</v>
      </c>
      <c r="H2944">
        <v>0</v>
      </c>
      <c r="I2944">
        <v>0</v>
      </c>
      <c r="J2944">
        <v>23</v>
      </c>
      <c r="K2944">
        <v>2</v>
      </c>
      <c r="L2944">
        <v>1</v>
      </c>
      <c r="M2944">
        <v>8910</v>
      </c>
      <c r="N2944" t="s">
        <v>5766</v>
      </c>
      <c r="O2944" t="s">
        <v>930</v>
      </c>
      <c r="Q2944" s="1">
        <v>14.626016260162601</v>
      </c>
      <c r="R2944">
        <v>17.989999999999998</v>
      </c>
    </row>
    <row r="2945" spans="1:18">
      <c r="A2945">
        <v>8911</v>
      </c>
      <c r="B2945">
        <v>1</v>
      </c>
      <c r="C2945">
        <v>0</v>
      </c>
      <c r="D2945" t="s">
        <v>459</v>
      </c>
      <c r="E2945" t="s">
        <v>930</v>
      </c>
      <c r="F2945" t="s">
        <v>4257</v>
      </c>
      <c r="G2945">
        <v>9290</v>
      </c>
      <c r="H2945">
        <v>0</v>
      </c>
      <c r="I2945">
        <v>0</v>
      </c>
      <c r="J2945">
        <v>23</v>
      </c>
      <c r="K2945">
        <v>2</v>
      </c>
      <c r="L2945">
        <v>1</v>
      </c>
      <c r="M2945">
        <v>8911</v>
      </c>
      <c r="N2945" t="s">
        <v>4258</v>
      </c>
      <c r="O2945" t="s">
        <v>930</v>
      </c>
      <c r="Q2945" s="1">
        <v>20.333333333333332</v>
      </c>
      <c r="R2945">
        <v>25.01</v>
      </c>
    </row>
    <row r="2946" spans="1:18">
      <c r="A2946">
        <v>8912</v>
      </c>
      <c r="B2946">
        <v>1</v>
      </c>
      <c r="C2946">
        <v>0</v>
      </c>
      <c r="D2946" t="s">
        <v>460</v>
      </c>
      <c r="E2946" t="s">
        <v>930</v>
      </c>
      <c r="F2946" t="s">
        <v>4259</v>
      </c>
      <c r="G2946">
        <v>9290</v>
      </c>
      <c r="H2946">
        <v>0</v>
      </c>
      <c r="I2946">
        <v>0</v>
      </c>
      <c r="J2946">
        <v>23</v>
      </c>
      <c r="K2946">
        <v>2</v>
      </c>
      <c r="L2946">
        <v>1</v>
      </c>
      <c r="M2946">
        <v>8912</v>
      </c>
      <c r="N2946" t="s">
        <v>4260</v>
      </c>
      <c r="O2946" t="s">
        <v>930</v>
      </c>
      <c r="Q2946" s="1">
        <v>22.756097560975608</v>
      </c>
      <c r="R2946">
        <v>27.99</v>
      </c>
    </row>
    <row r="2947" spans="1:18">
      <c r="A2947">
        <v>8913</v>
      </c>
      <c r="B2947">
        <v>1</v>
      </c>
      <c r="C2947">
        <v>1</v>
      </c>
      <c r="D2947" t="s">
        <v>3768</v>
      </c>
      <c r="E2947" t="s">
        <v>930</v>
      </c>
      <c r="F2947" t="s">
        <v>930</v>
      </c>
      <c r="G2947">
        <v>8880</v>
      </c>
      <c r="H2947">
        <v>0</v>
      </c>
      <c r="I2947">
        <v>0</v>
      </c>
      <c r="J2947">
        <v>23</v>
      </c>
      <c r="K2947">
        <v>2</v>
      </c>
      <c r="L2947">
        <v>1</v>
      </c>
      <c r="M2947">
        <v>8913</v>
      </c>
      <c r="N2947" t="s">
        <v>3769</v>
      </c>
      <c r="O2947" t="s">
        <v>930</v>
      </c>
      <c r="Q2947" s="1">
        <v>17.886178861788615</v>
      </c>
      <c r="R2947">
        <v>22</v>
      </c>
    </row>
    <row r="2948" spans="1:18">
      <c r="A2948">
        <v>8914</v>
      </c>
      <c r="B2948">
        <v>1</v>
      </c>
      <c r="C2948">
        <v>0</v>
      </c>
      <c r="D2948" t="s">
        <v>3212</v>
      </c>
      <c r="E2948" t="s">
        <v>930</v>
      </c>
      <c r="F2948" t="s">
        <v>930</v>
      </c>
      <c r="G2948">
        <v>9535</v>
      </c>
      <c r="H2948">
        <v>0</v>
      </c>
      <c r="I2948">
        <v>0</v>
      </c>
      <c r="J2948">
        <v>23</v>
      </c>
      <c r="K2948">
        <v>2</v>
      </c>
      <c r="L2948">
        <v>1</v>
      </c>
      <c r="M2948">
        <v>8914</v>
      </c>
      <c r="N2948" t="s">
        <v>3213</v>
      </c>
      <c r="O2948" t="s">
        <v>930</v>
      </c>
      <c r="Q2948" s="1">
        <v>21.13821138211382</v>
      </c>
      <c r="R2948">
        <v>26</v>
      </c>
    </row>
    <row r="2949" spans="1:18">
      <c r="A2949">
        <v>8915</v>
      </c>
      <c r="B2949">
        <v>1</v>
      </c>
      <c r="C2949">
        <v>0</v>
      </c>
      <c r="D2949" t="s">
        <v>3206</v>
      </c>
      <c r="E2949" t="s">
        <v>930</v>
      </c>
      <c r="F2949" t="s">
        <v>930</v>
      </c>
      <c r="G2949">
        <v>9535</v>
      </c>
      <c r="H2949">
        <v>0</v>
      </c>
      <c r="I2949">
        <v>0</v>
      </c>
      <c r="J2949">
        <v>23</v>
      </c>
      <c r="K2949">
        <v>2</v>
      </c>
      <c r="L2949">
        <v>1</v>
      </c>
      <c r="M2949">
        <v>8915</v>
      </c>
      <c r="N2949" t="s">
        <v>3207</v>
      </c>
      <c r="O2949" t="s">
        <v>930</v>
      </c>
      <c r="Q2949" s="1">
        <v>21.95121951219512</v>
      </c>
      <c r="R2949">
        <v>27</v>
      </c>
    </row>
    <row r="2950" spans="1:18">
      <c r="A2950">
        <v>8916</v>
      </c>
      <c r="B2950">
        <v>1</v>
      </c>
      <c r="C2950">
        <v>1</v>
      </c>
      <c r="D2950" t="s">
        <v>6729</v>
      </c>
      <c r="E2950" t="s">
        <v>930</v>
      </c>
      <c r="F2950" t="s">
        <v>930</v>
      </c>
      <c r="G2950">
        <v>9535</v>
      </c>
      <c r="H2950">
        <v>0</v>
      </c>
      <c r="I2950">
        <v>0</v>
      </c>
      <c r="J2950">
        <v>23</v>
      </c>
      <c r="K2950">
        <v>2</v>
      </c>
      <c r="L2950">
        <v>0</v>
      </c>
      <c r="M2950">
        <v>8916</v>
      </c>
      <c r="N2950" t="s">
        <v>6730</v>
      </c>
      <c r="O2950" t="s">
        <v>930</v>
      </c>
      <c r="Q2950" s="1">
        <v>134.14634146341464</v>
      </c>
      <c r="R2950">
        <v>165</v>
      </c>
    </row>
    <row r="2951" spans="1:18">
      <c r="A2951">
        <v>8917</v>
      </c>
      <c r="B2951">
        <v>1</v>
      </c>
      <c r="C2951">
        <v>1</v>
      </c>
      <c r="D2951" t="s">
        <v>5081</v>
      </c>
      <c r="E2951" t="s">
        <v>930</v>
      </c>
      <c r="F2951" t="s">
        <v>930</v>
      </c>
      <c r="G2951">
        <v>9333</v>
      </c>
      <c r="H2951">
        <v>0</v>
      </c>
      <c r="I2951">
        <v>0</v>
      </c>
      <c r="J2951">
        <v>23</v>
      </c>
      <c r="K2951">
        <v>2</v>
      </c>
      <c r="L2951">
        <v>0</v>
      </c>
      <c r="M2951">
        <v>8917</v>
      </c>
      <c r="N2951" t="s">
        <v>8051</v>
      </c>
      <c r="O2951" t="s">
        <v>930</v>
      </c>
      <c r="Q2951" s="1">
        <v>0</v>
      </c>
      <c r="R2951">
        <v>0</v>
      </c>
    </row>
    <row r="2952" spans="1:18">
      <c r="A2952">
        <v>8918</v>
      </c>
      <c r="B2952">
        <v>1</v>
      </c>
      <c r="C2952">
        <v>0</v>
      </c>
      <c r="D2952" t="s">
        <v>2448</v>
      </c>
      <c r="E2952" t="s">
        <v>930</v>
      </c>
      <c r="F2952" t="s">
        <v>930</v>
      </c>
      <c r="G2952">
        <v>3023</v>
      </c>
      <c r="H2952">
        <v>0</v>
      </c>
      <c r="I2952">
        <v>0</v>
      </c>
      <c r="J2952">
        <v>23</v>
      </c>
      <c r="K2952">
        <v>2</v>
      </c>
      <c r="L2952">
        <v>1</v>
      </c>
      <c r="M2952">
        <v>8918</v>
      </c>
      <c r="N2952" t="s">
        <v>2449</v>
      </c>
      <c r="O2952" t="s">
        <v>930</v>
      </c>
      <c r="Q2952" s="1">
        <v>0</v>
      </c>
      <c r="R2952">
        <v>0</v>
      </c>
    </row>
    <row r="2953" spans="1:18">
      <c r="A2953">
        <v>8919</v>
      </c>
      <c r="B2953">
        <v>1</v>
      </c>
      <c r="C2953">
        <v>0</v>
      </c>
      <c r="D2953" t="s">
        <v>2450</v>
      </c>
      <c r="E2953" t="s">
        <v>930</v>
      </c>
      <c r="F2953" t="s">
        <v>930</v>
      </c>
      <c r="G2953">
        <v>3023</v>
      </c>
      <c r="H2953">
        <v>0</v>
      </c>
      <c r="I2953">
        <v>0</v>
      </c>
      <c r="J2953">
        <v>23</v>
      </c>
      <c r="K2953">
        <v>2</v>
      </c>
      <c r="L2953">
        <v>1</v>
      </c>
      <c r="M2953">
        <v>8919</v>
      </c>
      <c r="N2953" t="s">
        <v>2451</v>
      </c>
      <c r="O2953" t="s">
        <v>930</v>
      </c>
      <c r="Q2953" s="1">
        <v>0</v>
      </c>
      <c r="R2953">
        <v>0</v>
      </c>
    </row>
    <row r="2954" spans="1:18">
      <c r="A2954">
        <v>8920</v>
      </c>
      <c r="B2954">
        <v>1</v>
      </c>
      <c r="C2954">
        <v>0</v>
      </c>
      <c r="D2954" t="s">
        <v>2334</v>
      </c>
      <c r="E2954" t="s">
        <v>930</v>
      </c>
      <c r="F2954" t="s">
        <v>930</v>
      </c>
      <c r="G2954">
        <v>9535</v>
      </c>
      <c r="H2954">
        <v>0</v>
      </c>
      <c r="I2954">
        <v>0</v>
      </c>
      <c r="J2954">
        <v>23</v>
      </c>
      <c r="K2954">
        <v>2</v>
      </c>
      <c r="L2954">
        <v>0</v>
      </c>
      <c r="M2954">
        <v>8920</v>
      </c>
      <c r="N2954" t="s">
        <v>2335</v>
      </c>
      <c r="O2954" t="s">
        <v>930</v>
      </c>
      <c r="Q2954" s="1">
        <v>57.72357723577236</v>
      </c>
      <c r="R2954">
        <v>71</v>
      </c>
    </row>
    <row r="2955" spans="1:18">
      <c r="A2955">
        <v>8921</v>
      </c>
      <c r="B2955">
        <v>1</v>
      </c>
      <c r="C2955">
        <v>0</v>
      </c>
      <c r="D2955" t="s">
        <v>2330</v>
      </c>
      <c r="E2955" t="s">
        <v>930</v>
      </c>
      <c r="F2955" t="s">
        <v>930</v>
      </c>
      <c r="G2955">
        <v>9535</v>
      </c>
      <c r="H2955">
        <v>0</v>
      </c>
      <c r="I2955">
        <v>0</v>
      </c>
      <c r="J2955">
        <v>23</v>
      </c>
      <c r="K2955">
        <v>2</v>
      </c>
      <c r="L2955">
        <v>0</v>
      </c>
      <c r="M2955">
        <v>8921</v>
      </c>
      <c r="N2955" t="s">
        <v>2331</v>
      </c>
      <c r="O2955" t="s">
        <v>930</v>
      </c>
      <c r="Q2955" s="1">
        <v>69.918699186991873</v>
      </c>
      <c r="R2955">
        <v>86</v>
      </c>
    </row>
    <row r="2956" spans="1:18">
      <c r="A2956">
        <v>8922</v>
      </c>
      <c r="B2956">
        <v>1</v>
      </c>
      <c r="C2956">
        <v>0</v>
      </c>
      <c r="D2956" t="s">
        <v>2332</v>
      </c>
      <c r="E2956" t="s">
        <v>930</v>
      </c>
      <c r="F2956" t="s">
        <v>930</v>
      </c>
      <c r="G2956">
        <v>9535</v>
      </c>
      <c r="H2956">
        <v>0</v>
      </c>
      <c r="I2956">
        <v>0</v>
      </c>
      <c r="J2956">
        <v>23</v>
      </c>
      <c r="K2956">
        <v>2</v>
      </c>
      <c r="L2956">
        <v>0</v>
      </c>
      <c r="M2956">
        <v>8922</v>
      </c>
      <c r="N2956" t="s">
        <v>2333</v>
      </c>
      <c r="O2956" t="s">
        <v>930</v>
      </c>
      <c r="Q2956" s="1">
        <v>78.048780487804876</v>
      </c>
      <c r="R2956">
        <v>96</v>
      </c>
    </row>
    <row r="2957" spans="1:18">
      <c r="A2957">
        <v>8923</v>
      </c>
      <c r="B2957">
        <v>1</v>
      </c>
      <c r="C2957">
        <v>0</v>
      </c>
      <c r="D2957" t="s">
        <v>2320</v>
      </c>
      <c r="E2957" t="s">
        <v>930</v>
      </c>
      <c r="F2957" t="s">
        <v>930</v>
      </c>
      <c r="G2957">
        <v>9535</v>
      </c>
      <c r="H2957">
        <v>0</v>
      </c>
      <c r="I2957">
        <v>0</v>
      </c>
      <c r="J2957">
        <v>23</v>
      </c>
      <c r="K2957">
        <v>2</v>
      </c>
      <c r="L2957">
        <v>0</v>
      </c>
      <c r="M2957">
        <v>8923</v>
      </c>
      <c r="N2957" t="s">
        <v>2321</v>
      </c>
      <c r="O2957" t="s">
        <v>930</v>
      </c>
      <c r="Q2957" s="1">
        <v>16.487804878048781</v>
      </c>
      <c r="R2957">
        <v>20.28</v>
      </c>
    </row>
    <row r="2958" spans="1:18">
      <c r="A2958">
        <v>8924</v>
      </c>
      <c r="B2958">
        <v>1</v>
      </c>
      <c r="C2958">
        <v>0</v>
      </c>
      <c r="D2958" t="s">
        <v>2338</v>
      </c>
      <c r="E2958" t="s">
        <v>930</v>
      </c>
      <c r="F2958" t="s">
        <v>930</v>
      </c>
      <c r="G2958">
        <v>9535</v>
      </c>
      <c r="H2958">
        <v>0</v>
      </c>
      <c r="I2958">
        <v>0</v>
      </c>
      <c r="J2958">
        <v>23</v>
      </c>
      <c r="K2958">
        <v>2</v>
      </c>
      <c r="L2958">
        <v>0</v>
      </c>
      <c r="M2958">
        <v>8924</v>
      </c>
      <c r="N2958" t="s">
        <v>2339</v>
      </c>
      <c r="O2958" t="s">
        <v>930</v>
      </c>
      <c r="Q2958" s="1">
        <v>105.6910569105691</v>
      </c>
      <c r="R2958">
        <v>130</v>
      </c>
    </row>
    <row r="2959" spans="1:18">
      <c r="A2959">
        <v>8925</v>
      </c>
      <c r="B2959">
        <v>1</v>
      </c>
      <c r="C2959">
        <v>0</v>
      </c>
      <c r="D2959" t="s">
        <v>2594</v>
      </c>
      <c r="E2959" t="s">
        <v>930</v>
      </c>
      <c r="F2959" t="s">
        <v>930</v>
      </c>
      <c r="G2959">
        <v>8873</v>
      </c>
      <c r="H2959">
        <v>0</v>
      </c>
      <c r="I2959">
        <v>0</v>
      </c>
      <c r="J2959">
        <v>23</v>
      </c>
      <c r="K2959">
        <v>2</v>
      </c>
      <c r="L2959">
        <v>0</v>
      </c>
      <c r="M2959">
        <v>8925</v>
      </c>
      <c r="N2959" t="s">
        <v>2595</v>
      </c>
      <c r="O2959" t="s">
        <v>930</v>
      </c>
      <c r="Q2959" s="1">
        <v>0</v>
      </c>
      <c r="R2959">
        <v>0</v>
      </c>
    </row>
    <row r="2960" spans="1:18">
      <c r="A2960">
        <v>8926</v>
      </c>
      <c r="B2960">
        <v>1</v>
      </c>
      <c r="C2960">
        <v>0</v>
      </c>
      <c r="D2960" t="s">
        <v>463</v>
      </c>
      <c r="E2960" t="s">
        <v>930</v>
      </c>
      <c r="F2960" t="s">
        <v>5023</v>
      </c>
      <c r="G2960">
        <v>9328</v>
      </c>
      <c r="H2960">
        <v>0</v>
      </c>
      <c r="I2960">
        <v>0</v>
      </c>
      <c r="J2960">
        <v>23</v>
      </c>
      <c r="K2960">
        <v>2</v>
      </c>
      <c r="L2960">
        <v>0</v>
      </c>
      <c r="M2960">
        <v>8926</v>
      </c>
      <c r="N2960" t="s">
        <v>7938</v>
      </c>
      <c r="O2960" t="s">
        <v>930</v>
      </c>
      <c r="Q2960" s="1">
        <v>86.178861788617894</v>
      </c>
      <c r="R2960">
        <v>106</v>
      </c>
    </row>
    <row r="2961" spans="1:18">
      <c r="A2961">
        <v>8927</v>
      </c>
      <c r="B2961">
        <v>1</v>
      </c>
      <c r="C2961">
        <v>0</v>
      </c>
      <c r="D2961" t="s">
        <v>464</v>
      </c>
      <c r="E2961" t="s">
        <v>930</v>
      </c>
      <c r="F2961" t="s">
        <v>5024</v>
      </c>
      <c r="G2961">
        <v>9328</v>
      </c>
      <c r="H2961">
        <v>25</v>
      </c>
      <c r="I2961">
        <v>0</v>
      </c>
      <c r="J2961">
        <v>23</v>
      </c>
      <c r="K2961">
        <v>2</v>
      </c>
      <c r="L2961">
        <v>0</v>
      </c>
      <c r="M2961">
        <v>8927</v>
      </c>
      <c r="N2961" t="s">
        <v>7939</v>
      </c>
      <c r="O2961" t="s">
        <v>930</v>
      </c>
      <c r="Q2961" s="1">
        <v>527.64227642276421</v>
      </c>
      <c r="R2961">
        <v>649</v>
      </c>
    </row>
    <row r="2962" spans="1:18">
      <c r="A2962">
        <v>8928</v>
      </c>
      <c r="B2962">
        <v>1</v>
      </c>
      <c r="C2962">
        <v>0</v>
      </c>
      <c r="D2962" t="s">
        <v>461</v>
      </c>
      <c r="E2962" t="s">
        <v>930</v>
      </c>
      <c r="F2962" t="s">
        <v>5012</v>
      </c>
      <c r="G2962">
        <v>9327</v>
      </c>
      <c r="H2962">
        <v>0</v>
      </c>
      <c r="I2962">
        <v>0</v>
      </c>
      <c r="J2962">
        <v>23</v>
      </c>
      <c r="K2962">
        <v>2</v>
      </c>
      <c r="L2962">
        <v>0</v>
      </c>
      <c r="M2962">
        <v>8928</v>
      </c>
      <c r="N2962" t="s">
        <v>8382</v>
      </c>
      <c r="O2962" t="s">
        <v>930</v>
      </c>
      <c r="Q2962" s="1">
        <v>137.39837398373984</v>
      </c>
      <c r="R2962">
        <v>169</v>
      </c>
    </row>
    <row r="2963" spans="1:18">
      <c r="A2963">
        <v>8929</v>
      </c>
      <c r="B2963">
        <v>1</v>
      </c>
      <c r="C2963">
        <v>0</v>
      </c>
      <c r="D2963" t="s">
        <v>3823</v>
      </c>
      <c r="E2963" t="s">
        <v>930</v>
      </c>
      <c r="F2963" t="s">
        <v>930</v>
      </c>
      <c r="G2963">
        <v>8880</v>
      </c>
      <c r="H2963">
        <v>0</v>
      </c>
      <c r="I2963">
        <v>0</v>
      </c>
      <c r="J2963">
        <v>23</v>
      </c>
      <c r="K2963">
        <v>2</v>
      </c>
      <c r="L2963">
        <v>1</v>
      </c>
      <c r="M2963">
        <v>8929</v>
      </c>
      <c r="N2963" t="s">
        <v>3824</v>
      </c>
      <c r="O2963" t="s">
        <v>930</v>
      </c>
      <c r="Q2963" s="1">
        <v>40.650406504065039</v>
      </c>
      <c r="R2963">
        <v>50</v>
      </c>
    </row>
    <row r="2964" spans="1:18">
      <c r="A2964">
        <v>8930</v>
      </c>
      <c r="B2964">
        <v>1</v>
      </c>
      <c r="C2964">
        <v>0</v>
      </c>
      <c r="D2964" t="s">
        <v>7121</v>
      </c>
      <c r="E2964" t="s">
        <v>930</v>
      </c>
      <c r="F2964" t="s">
        <v>930</v>
      </c>
      <c r="G2964">
        <v>9535</v>
      </c>
      <c r="H2964">
        <v>0</v>
      </c>
      <c r="I2964">
        <v>0</v>
      </c>
      <c r="J2964">
        <v>23</v>
      </c>
      <c r="K2964">
        <v>2</v>
      </c>
      <c r="L2964">
        <v>1</v>
      </c>
      <c r="M2964">
        <v>8930</v>
      </c>
      <c r="N2964" t="s">
        <v>7122</v>
      </c>
      <c r="O2964" t="s">
        <v>930</v>
      </c>
      <c r="Q2964" s="1">
        <v>813.00813008130092</v>
      </c>
      <c r="R2964">
        <v>1000</v>
      </c>
    </row>
    <row r="2965" spans="1:18">
      <c r="A2965">
        <v>8931</v>
      </c>
      <c r="B2965">
        <v>1</v>
      </c>
      <c r="C2965">
        <v>0</v>
      </c>
      <c r="D2965" t="s">
        <v>1315</v>
      </c>
      <c r="E2965" t="s">
        <v>930</v>
      </c>
      <c r="F2965" t="s">
        <v>930</v>
      </c>
      <c r="G2965">
        <v>9535</v>
      </c>
      <c r="H2965">
        <v>0</v>
      </c>
      <c r="I2965">
        <v>0</v>
      </c>
      <c r="J2965">
        <v>23</v>
      </c>
      <c r="K2965">
        <v>2</v>
      </c>
      <c r="L2965">
        <v>0</v>
      </c>
      <c r="M2965">
        <v>8931</v>
      </c>
      <c r="N2965" t="s">
        <v>1316</v>
      </c>
      <c r="O2965" t="s">
        <v>930</v>
      </c>
      <c r="Q2965" s="1">
        <v>2.4390243902439019</v>
      </c>
      <c r="R2965">
        <v>3</v>
      </c>
    </row>
    <row r="2966" spans="1:18">
      <c r="A2966">
        <v>8932</v>
      </c>
      <c r="B2966">
        <v>1</v>
      </c>
      <c r="C2966">
        <v>0</v>
      </c>
      <c r="D2966" t="s">
        <v>1317</v>
      </c>
      <c r="E2966" t="s">
        <v>930</v>
      </c>
      <c r="F2966" t="s">
        <v>930</v>
      </c>
      <c r="G2966">
        <v>9535</v>
      </c>
      <c r="H2966">
        <v>0</v>
      </c>
      <c r="I2966">
        <v>0</v>
      </c>
      <c r="J2966">
        <v>23</v>
      </c>
      <c r="K2966">
        <v>2</v>
      </c>
      <c r="L2966">
        <v>0</v>
      </c>
      <c r="M2966">
        <v>8932</v>
      </c>
      <c r="N2966" t="s">
        <v>1318</v>
      </c>
      <c r="O2966" t="s">
        <v>930</v>
      </c>
      <c r="Q2966" s="1">
        <v>2.4390243902439019</v>
      </c>
      <c r="R2966">
        <v>3</v>
      </c>
    </row>
    <row r="2967" spans="1:18">
      <c r="A2967">
        <v>8933</v>
      </c>
      <c r="B2967">
        <v>1</v>
      </c>
      <c r="C2967">
        <v>0</v>
      </c>
      <c r="D2967" t="s">
        <v>465</v>
      </c>
      <c r="E2967" t="s">
        <v>930</v>
      </c>
      <c r="F2967" t="s">
        <v>4979</v>
      </c>
      <c r="G2967">
        <v>9318</v>
      </c>
      <c r="H2967">
        <v>0</v>
      </c>
      <c r="I2967">
        <v>0</v>
      </c>
      <c r="J2967">
        <v>23</v>
      </c>
      <c r="K2967">
        <v>2</v>
      </c>
      <c r="L2967">
        <v>0</v>
      </c>
      <c r="M2967">
        <v>8933</v>
      </c>
      <c r="N2967" t="s">
        <v>9124</v>
      </c>
      <c r="O2967" t="s">
        <v>930</v>
      </c>
      <c r="Q2967" s="1">
        <v>77.23577235772359</v>
      </c>
      <c r="R2967">
        <v>95</v>
      </c>
    </row>
    <row r="2968" spans="1:18">
      <c r="A2968">
        <v>8934</v>
      </c>
      <c r="B2968">
        <v>1</v>
      </c>
      <c r="C2968">
        <v>0</v>
      </c>
      <c r="D2968" t="s">
        <v>466</v>
      </c>
      <c r="E2968" t="s">
        <v>930</v>
      </c>
      <c r="F2968" t="s">
        <v>4978</v>
      </c>
      <c r="G2968">
        <v>9318</v>
      </c>
      <c r="H2968">
        <v>0</v>
      </c>
      <c r="I2968">
        <v>0</v>
      </c>
      <c r="J2968">
        <v>23</v>
      </c>
      <c r="K2968">
        <v>2</v>
      </c>
      <c r="L2968">
        <v>0</v>
      </c>
      <c r="M2968">
        <v>8934</v>
      </c>
      <c r="N2968" t="s">
        <v>9125</v>
      </c>
      <c r="O2968" t="s">
        <v>930</v>
      </c>
      <c r="Q2968" s="1">
        <v>195.1219512195122</v>
      </c>
      <c r="R2968">
        <v>240</v>
      </c>
    </row>
    <row r="2969" spans="1:18">
      <c r="A2969">
        <v>8935</v>
      </c>
      <c r="B2969">
        <v>1</v>
      </c>
      <c r="C2969">
        <v>0</v>
      </c>
      <c r="D2969" t="s">
        <v>467</v>
      </c>
      <c r="E2969" t="s">
        <v>930</v>
      </c>
      <c r="F2969" t="s">
        <v>4986</v>
      </c>
      <c r="G2969">
        <v>9318</v>
      </c>
      <c r="H2969">
        <v>0</v>
      </c>
      <c r="I2969">
        <v>0</v>
      </c>
      <c r="J2969">
        <v>23</v>
      </c>
      <c r="K2969">
        <v>2</v>
      </c>
      <c r="L2969">
        <v>0</v>
      </c>
      <c r="M2969">
        <v>8935</v>
      </c>
      <c r="N2969" t="s">
        <v>9323</v>
      </c>
      <c r="O2969" t="s">
        <v>930</v>
      </c>
      <c r="Q2969" s="1">
        <v>227.64227642276421</v>
      </c>
      <c r="R2969">
        <v>280</v>
      </c>
    </row>
    <row r="2970" spans="1:18">
      <c r="A2970">
        <v>8936</v>
      </c>
      <c r="B2970">
        <v>1</v>
      </c>
      <c r="C2970">
        <v>0</v>
      </c>
      <c r="D2970" t="s">
        <v>1070</v>
      </c>
      <c r="E2970" t="s">
        <v>930</v>
      </c>
      <c r="F2970" t="s">
        <v>930</v>
      </c>
      <c r="G2970">
        <v>9535</v>
      </c>
      <c r="H2970">
        <v>0</v>
      </c>
      <c r="I2970">
        <v>0</v>
      </c>
      <c r="J2970">
        <v>23</v>
      </c>
      <c r="K2970">
        <v>2</v>
      </c>
      <c r="L2970">
        <v>1</v>
      </c>
      <c r="M2970">
        <v>8936</v>
      </c>
      <c r="N2970" t="s">
        <v>1071</v>
      </c>
      <c r="O2970" t="s">
        <v>930</v>
      </c>
      <c r="Q2970" s="1">
        <v>12.203252032520323</v>
      </c>
      <c r="R2970">
        <v>15.01</v>
      </c>
    </row>
    <row r="2971" spans="1:18">
      <c r="A2971">
        <v>8937</v>
      </c>
      <c r="B2971">
        <v>1</v>
      </c>
      <c r="C2971">
        <v>0</v>
      </c>
      <c r="D2971" t="s">
        <v>1262</v>
      </c>
      <c r="E2971" t="s">
        <v>930</v>
      </c>
      <c r="F2971" t="s">
        <v>930</v>
      </c>
      <c r="G2971">
        <v>9535</v>
      </c>
      <c r="H2971">
        <v>0</v>
      </c>
      <c r="I2971">
        <v>0</v>
      </c>
      <c r="J2971">
        <v>23</v>
      </c>
      <c r="K2971">
        <v>2</v>
      </c>
      <c r="L2971">
        <v>0</v>
      </c>
      <c r="M2971">
        <v>8937</v>
      </c>
      <c r="N2971" t="s">
        <v>1263</v>
      </c>
      <c r="O2971" t="s">
        <v>930</v>
      </c>
      <c r="Q2971" s="1">
        <v>8.9430894308943074</v>
      </c>
      <c r="R2971">
        <v>11</v>
      </c>
    </row>
    <row r="2972" spans="1:18">
      <c r="A2972">
        <v>8938</v>
      </c>
      <c r="B2972">
        <v>1</v>
      </c>
      <c r="C2972">
        <v>0</v>
      </c>
      <c r="D2972" t="s">
        <v>1278</v>
      </c>
      <c r="E2972" t="s">
        <v>930</v>
      </c>
      <c r="F2972" t="s">
        <v>930</v>
      </c>
      <c r="G2972">
        <v>9535</v>
      </c>
      <c r="H2972">
        <v>0</v>
      </c>
      <c r="I2972">
        <v>0</v>
      </c>
      <c r="J2972">
        <v>23</v>
      </c>
      <c r="K2972">
        <v>2</v>
      </c>
      <c r="L2972">
        <v>0</v>
      </c>
      <c r="M2972">
        <v>8938</v>
      </c>
      <c r="N2972" t="s">
        <v>1279</v>
      </c>
      <c r="O2972" t="s">
        <v>930</v>
      </c>
      <c r="Q2972" s="1">
        <v>11.382113821138212</v>
      </c>
      <c r="R2972">
        <v>14</v>
      </c>
    </row>
    <row r="2973" spans="1:18">
      <c r="A2973">
        <v>8939</v>
      </c>
      <c r="B2973">
        <v>1</v>
      </c>
      <c r="C2973">
        <v>0</v>
      </c>
      <c r="D2973" t="s">
        <v>1333</v>
      </c>
      <c r="E2973" t="s">
        <v>930</v>
      </c>
      <c r="F2973" t="s">
        <v>930</v>
      </c>
      <c r="G2973">
        <v>9535</v>
      </c>
      <c r="H2973">
        <v>0</v>
      </c>
      <c r="I2973">
        <v>0</v>
      </c>
      <c r="J2973">
        <v>23</v>
      </c>
      <c r="K2973">
        <v>2</v>
      </c>
      <c r="L2973">
        <v>0</v>
      </c>
      <c r="M2973">
        <v>8939</v>
      </c>
      <c r="N2973" t="s">
        <v>1334</v>
      </c>
      <c r="O2973" t="s">
        <v>930</v>
      </c>
      <c r="Q2973" s="1">
        <v>101.62601626016261</v>
      </c>
      <c r="R2973">
        <v>125</v>
      </c>
    </row>
    <row r="2974" spans="1:18">
      <c r="A2974">
        <v>8940</v>
      </c>
      <c r="B2974">
        <v>1</v>
      </c>
      <c r="C2974">
        <v>0</v>
      </c>
      <c r="D2974" t="s">
        <v>1309</v>
      </c>
      <c r="E2974" t="s">
        <v>930</v>
      </c>
      <c r="F2974" t="s">
        <v>930</v>
      </c>
      <c r="G2974">
        <v>9535</v>
      </c>
      <c r="H2974">
        <v>0</v>
      </c>
      <c r="I2974">
        <v>0</v>
      </c>
      <c r="J2974">
        <v>23</v>
      </c>
      <c r="K2974">
        <v>2</v>
      </c>
      <c r="L2974">
        <v>0</v>
      </c>
      <c r="M2974">
        <v>8940</v>
      </c>
      <c r="N2974" t="s">
        <v>1310</v>
      </c>
      <c r="O2974" t="s">
        <v>930</v>
      </c>
      <c r="Q2974" s="1">
        <v>8.9430894308943074</v>
      </c>
      <c r="R2974">
        <v>11</v>
      </c>
    </row>
    <row r="2975" spans="1:18">
      <c r="A2975">
        <v>8941</v>
      </c>
      <c r="B2975">
        <v>1</v>
      </c>
      <c r="C2975">
        <v>0</v>
      </c>
      <c r="D2975" t="s">
        <v>1331</v>
      </c>
      <c r="E2975" t="s">
        <v>930</v>
      </c>
      <c r="F2975" t="s">
        <v>930</v>
      </c>
      <c r="G2975">
        <v>9535</v>
      </c>
      <c r="H2975">
        <v>0</v>
      </c>
      <c r="I2975">
        <v>0</v>
      </c>
      <c r="J2975">
        <v>23</v>
      </c>
      <c r="K2975">
        <v>2</v>
      </c>
      <c r="L2975">
        <v>0</v>
      </c>
      <c r="M2975">
        <v>8941</v>
      </c>
      <c r="N2975" t="s">
        <v>1332</v>
      </c>
      <c r="O2975" t="s">
        <v>930</v>
      </c>
      <c r="Q2975" s="1">
        <v>5.6910569105691051</v>
      </c>
      <c r="R2975">
        <v>7</v>
      </c>
    </row>
    <row r="2976" spans="1:18">
      <c r="A2976">
        <v>8942</v>
      </c>
      <c r="B2976">
        <v>1</v>
      </c>
      <c r="C2976">
        <v>0</v>
      </c>
      <c r="D2976" t="s">
        <v>1355</v>
      </c>
      <c r="E2976" t="s">
        <v>930</v>
      </c>
      <c r="F2976" t="s">
        <v>930</v>
      </c>
      <c r="G2976">
        <v>9535</v>
      </c>
      <c r="H2976">
        <v>0</v>
      </c>
      <c r="I2976">
        <v>0</v>
      </c>
      <c r="J2976">
        <v>23</v>
      </c>
      <c r="K2976">
        <v>2</v>
      </c>
      <c r="L2976">
        <v>0</v>
      </c>
      <c r="M2976">
        <v>8942</v>
      </c>
      <c r="N2976" t="s">
        <v>1356</v>
      </c>
      <c r="O2976" t="s">
        <v>930</v>
      </c>
      <c r="Q2976" s="1">
        <v>66.666666666666657</v>
      </c>
      <c r="R2976">
        <v>82</v>
      </c>
    </row>
    <row r="2977" spans="1:18">
      <c r="A2977">
        <v>8943</v>
      </c>
      <c r="B2977">
        <v>1</v>
      </c>
      <c r="C2977">
        <v>0</v>
      </c>
      <c r="D2977" t="s">
        <v>1046</v>
      </c>
      <c r="E2977" t="s">
        <v>930</v>
      </c>
      <c r="F2977" t="s">
        <v>930</v>
      </c>
      <c r="G2977">
        <v>8880</v>
      </c>
      <c r="H2977">
        <v>0</v>
      </c>
      <c r="I2977">
        <v>0</v>
      </c>
      <c r="J2977">
        <v>23</v>
      </c>
      <c r="K2977">
        <v>2</v>
      </c>
      <c r="L2977">
        <v>1</v>
      </c>
      <c r="M2977">
        <v>8943</v>
      </c>
      <c r="N2977" t="s">
        <v>1047</v>
      </c>
      <c r="O2977" t="s">
        <v>930</v>
      </c>
      <c r="Q2977" s="1">
        <v>853.65853658536594</v>
      </c>
      <c r="R2977">
        <v>1050</v>
      </c>
    </row>
    <row r="2978" spans="1:18">
      <c r="A2978">
        <v>8944</v>
      </c>
      <c r="B2978">
        <v>1</v>
      </c>
      <c r="C2978">
        <v>0</v>
      </c>
      <c r="D2978" t="s">
        <v>5295</v>
      </c>
      <c r="E2978" t="s">
        <v>930</v>
      </c>
      <c r="F2978" t="s">
        <v>930</v>
      </c>
      <c r="G2978">
        <v>9343</v>
      </c>
      <c r="H2978">
        <v>0</v>
      </c>
      <c r="I2978">
        <v>0</v>
      </c>
      <c r="J2978">
        <v>23</v>
      </c>
      <c r="K2978">
        <v>2</v>
      </c>
      <c r="L2978">
        <v>0</v>
      </c>
      <c r="M2978">
        <v>8944</v>
      </c>
      <c r="N2978" t="s">
        <v>5296</v>
      </c>
      <c r="O2978" t="s">
        <v>930</v>
      </c>
      <c r="Q2978" s="1">
        <v>0</v>
      </c>
      <c r="R2978">
        <v>0</v>
      </c>
    </row>
    <row r="2979" spans="1:18">
      <c r="A2979">
        <v>8945</v>
      </c>
      <c r="B2979">
        <v>1</v>
      </c>
      <c r="C2979">
        <v>0</v>
      </c>
      <c r="D2979" t="s">
        <v>4073</v>
      </c>
      <c r="E2979" t="s">
        <v>930</v>
      </c>
      <c r="F2979" t="s">
        <v>4074</v>
      </c>
      <c r="G2979">
        <v>8880</v>
      </c>
      <c r="H2979">
        <v>0</v>
      </c>
      <c r="I2979">
        <v>0</v>
      </c>
      <c r="J2979">
        <v>23</v>
      </c>
      <c r="K2979">
        <v>2</v>
      </c>
      <c r="L2979">
        <v>1</v>
      </c>
      <c r="M2979">
        <v>8945</v>
      </c>
      <c r="N2979" t="s">
        <v>4075</v>
      </c>
      <c r="O2979" t="s">
        <v>930</v>
      </c>
      <c r="Q2979" s="1">
        <v>282.07317073170731</v>
      </c>
      <c r="R2979">
        <v>346.95</v>
      </c>
    </row>
    <row r="2980" spans="1:18">
      <c r="A2980">
        <v>8946</v>
      </c>
      <c r="B2980">
        <v>1</v>
      </c>
      <c r="C2980">
        <v>0</v>
      </c>
      <c r="D2980" t="s">
        <v>2452</v>
      </c>
      <c r="E2980" t="s">
        <v>930</v>
      </c>
      <c r="F2980" t="s">
        <v>930</v>
      </c>
      <c r="G2980">
        <v>3023</v>
      </c>
      <c r="H2980">
        <v>0</v>
      </c>
      <c r="I2980">
        <v>0</v>
      </c>
      <c r="J2980">
        <v>23</v>
      </c>
      <c r="K2980">
        <v>2</v>
      </c>
      <c r="L2980">
        <v>1</v>
      </c>
      <c r="M2980">
        <v>8946</v>
      </c>
      <c r="N2980" t="s">
        <v>2453</v>
      </c>
      <c r="O2980" t="s">
        <v>930</v>
      </c>
      <c r="Q2980" s="1">
        <v>0</v>
      </c>
      <c r="R2980">
        <v>0</v>
      </c>
    </row>
    <row r="2981" spans="1:18">
      <c r="A2981">
        <v>8947</v>
      </c>
      <c r="B2981">
        <v>1</v>
      </c>
      <c r="C2981">
        <v>0</v>
      </c>
      <c r="D2981" t="s">
        <v>8360</v>
      </c>
      <c r="E2981" t="s">
        <v>930</v>
      </c>
      <c r="F2981" t="s">
        <v>4368</v>
      </c>
      <c r="G2981">
        <v>9295</v>
      </c>
      <c r="H2981">
        <v>0</v>
      </c>
      <c r="I2981">
        <v>0</v>
      </c>
      <c r="J2981">
        <v>23</v>
      </c>
      <c r="K2981">
        <v>2</v>
      </c>
      <c r="L2981">
        <v>0</v>
      </c>
      <c r="M2981">
        <v>8947</v>
      </c>
      <c r="N2981" t="s">
        <v>7940</v>
      </c>
      <c r="O2981" t="s">
        <v>930</v>
      </c>
      <c r="Q2981" s="1">
        <v>34.959349593495936</v>
      </c>
      <c r="R2981">
        <v>43</v>
      </c>
    </row>
    <row r="2982" spans="1:18">
      <c r="A2982">
        <v>8948</v>
      </c>
      <c r="B2982">
        <v>1</v>
      </c>
      <c r="C2982">
        <v>0</v>
      </c>
      <c r="D2982" t="s">
        <v>1430</v>
      </c>
      <c r="E2982" t="s">
        <v>930</v>
      </c>
      <c r="F2982" t="s">
        <v>930</v>
      </c>
      <c r="G2982">
        <v>9535</v>
      </c>
      <c r="H2982">
        <v>0</v>
      </c>
      <c r="I2982">
        <v>0</v>
      </c>
      <c r="J2982">
        <v>23</v>
      </c>
      <c r="K2982">
        <v>2</v>
      </c>
      <c r="L2982">
        <v>0</v>
      </c>
      <c r="M2982">
        <v>8948</v>
      </c>
      <c r="N2982" t="s">
        <v>1431</v>
      </c>
      <c r="O2982" t="s">
        <v>930</v>
      </c>
      <c r="Q2982" s="1">
        <v>3.2520325203252032</v>
      </c>
      <c r="R2982">
        <v>4</v>
      </c>
    </row>
    <row r="2983" spans="1:18">
      <c r="A2983">
        <v>8949</v>
      </c>
      <c r="B2983">
        <v>1</v>
      </c>
      <c r="C2983">
        <v>0</v>
      </c>
      <c r="D2983" t="s">
        <v>1669</v>
      </c>
      <c r="E2983" t="s">
        <v>930</v>
      </c>
      <c r="F2983" t="s">
        <v>930</v>
      </c>
      <c r="G2983">
        <v>9535</v>
      </c>
      <c r="H2983">
        <v>0</v>
      </c>
      <c r="I2983">
        <v>0</v>
      </c>
      <c r="J2983">
        <v>23</v>
      </c>
      <c r="K2983">
        <v>2</v>
      </c>
      <c r="L2983">
        <v>0</v>
      </c>
      <c r="M2983">
        <v>8949</v>
      </c>
      <c r="N2983" t="s">
        <v>1670</v>
      </c>
      <c r="O2983" t="s">
        <v>930</v>
      </c>
      <c r="Q2983" s="1">
        <v>37.398373983739837</v>
      </c>
      <c r="R2983">
        <v>46</v>
      </c>
    </row>
    <row r="2984" spans="1:18">
      <c r="A2984">
        <v>8950</v>
      </c>
      <c r="B2984">
        <v>1</v>
      </c>
      <c r="C2984">
        <v>0</v>
      </c>
      <c r="D2984" t="s">
        <v>1518</v>
      </c>
      <c r="E2984" t="s">
        <v>930</v>
      </c>
      <c r="F2984" t="s">
        <v>930</v>
      </c>
      <c r="G2984">
        <v>9535</v>
      </c>
      <c r="H2984">
        <v>0</v>
      </c>
      <c r="I2984">
        <v>0</v>
      </c>
      <c r="J2984">
        <v>23</v>
      </c>
      <c r="K2984">
        <v>2</v>
      </c>
      <c r="L2984">
        <v>0</v>
      </c>
      <c r="M2984">
        <v>8950</v>
      </c>
      <c r="N2984" t="s">
        <v>1519</v>
      </c>
      <c r="O2984" t="s">
        <v>930</v>
      </c>
      <c r="Q2984" s="1">
        <v>41.50406504065041</v>
      </c>
      <c r="R2984">
        <v>51.05</v>
      </c>
    </row>
    <row r="2985" spans="1:18">
      <c r="A2985">
        <v>8951</v>
      </c>
      <c r="B2985">
        <v>1</v>
      </c>
      <c r="C2985">
        <v>0</v>
      </c>
      <c r="D2985" t="s">
        <v>1514</v>
      </c>
      <c r="E2985" t="s">
        <v>930</v>
      </c>
      <c r="F2985" t="s">
        <v>930</v>
      </c>
      <c r="G2985">
        <v>9535</v>
      </c>
      <c r="H2985">
        <v>0</v>
      </c>
      <c r="I2985">
        <v>0</v>
      </c>
      <c r="J2985">
        <v>23</v>
      </c>
      <c r="K2985">
        <v>2</v>
      </c>
      <c r="L2985">
        <v>1</v>
      </c>
      <c r="M2985">
        <v>8951</v>
      </c>
      <c r="N2985" t="s">
        <v>1515</v>
      </c>
      <c r="O2985" t="s">
        <v>930</v>
      </c>
      <c r="Q2985" s="1">
        <v>22</v>
      </c>
      <c r="R2985">
        <v>27.06</v>
      </c>
    </row>
    <row r="2986" spans="1:18">
      <c r="A2986">
        <v>8952</v>
      </c>
      <c r="B2986">
        <v>1</v>
      </c>
      <c r="C2986">
        <v>0</v>
      </c>
      <c r="D2986" t="s">
        <v>1520</v>
      </c>
      <c r="E2986" t="s">
        <v>930</v>
      </c>
      <c r="F2986" t="s">
        <v>930</v>
      </c>
      <c r="G2986">
        <v>9535</v>
      </c>
      <c r="H2986">
        <v>0</v>
      </c>
      <c r="I2986">
        <v>0</v>
      </c>
      <c r="J2986">
        <v>23</v>
      </c>
      <c r="K2986">
        <v>2</v>
      </c>
      <c r="L2986">
        <v>0</v>
      </c>
      <c r="M2986">
        <v>8952</v>
      </c>
      <c r="N2986" t="s">
        <v>1521</v>
      </c>
      <c r="O2986" t="s">
        <v>930</v>
      </c>
      <c r="Q2986" s="1">
        <v>11.382113821138212</v>
      </c>
      <c r="R2986">
        <v>14</v>
      </c>
    </row>
    <row r="2987" spans="1:18">
      <c r="A2987">
        <v>8953</v>
      </c>
      <c r="B2987">
        <v>1</v>
      </c>
      <c r="C2987">
        <v>0</v>
      </c>
      <c r="D2987" t="s">
        <v>1512</v>
      </c>
      <c r="E2987" t="s">
        <v>930</v>
      </c>
      <c r="F2987" t="s">
        <v>930</v>
      </c>
      <c r="G2987">
        <v>9535</v>
      </c>
      <c r="H2987">
        <v>0</v>
      </c>
      <c r="I2987">
        <v>0</v>
      </c>
      <c r="J2987">
        <v>23</v>
      </c>
      <c r="K2987">
        <v>2</v>
      </c>
      <c r="L2987">
        <v>1</v>
      </c>
      <c r="M2987">
        <v>8953</v>
      </c>
      <c r="N2987" t="s">
        <v>1513</v>
      </c>
      <c r="O2987" t="s">
        <v>930</v>
      </c>
      <c r="Q2987" s="1">
        <v>24.390243902439025</v>
      </c>
      <c r="R2987">
        <v>30</v>
      </c>
    </row>
    <row r="2988" spans="1:18">
      <c r="A2988">
        <v>8954</v>
      </c>
      <c r="B2988">
        <v>1</v>
      </c>
      <c r="C2988">
        <v>0</v>
      </c>
      <c r="D2988" t="s">
        <v>1516</v>
      </c>
      <c r="E2988" t="s">
        <v>930</v>
      </c>
      <c r="F2988" t="s">
        <v>930</v>
      </c>
      <c r="G2988">
        <v>9535</v>
      </c>
      <c r="H2988">
        <v>0</v>
      </c>
      <c r="I2988">
        <v>0</v>
      </c>
      <c r="J2988">
        <v>23</v>
      </c>
      <c r="K2988">
        <v>2</v>
      </c>
      <c r="L2988">
        <v>1</v>
      </c>
      <c r="M2988">
        <v>8954</v>
      </c>
      <c r="N2988" t="s">
        <v>1517</v>
      </c>
      <c r="O2988" t="s">
        <v>930</v>
      </c>
      <c r="Q2988" s="1">
        <v>8.1300813008130088</v>
      </c>
      <c r="R2988">
        <v>10</v>
      </c>
    </row>
    <row r="2989" spans="1:18">
      <c r="A2989">
        <v>8955</v>
      </c>
      <c r="B2989">
        <v>1</v>
      </c>
      <c r="C2989">
        <v>0</v>
      </c>
      <c r="D2989" t="s">
        <v>1414</v>
      </c>
      <c r="E2989" t="s">
        <v>930</v>
      </c>
      <c r="F2989" t="s">
        <v>930</v>
      </c>
      <c r="G2989">
        <v>9535</v>
      </c>
      <c r="H2989">
        <v>0</v>
      </c>
      <c r="I2989">
        <v>0</v>
      </c>
      <c r="J2989">
        <v>23</v>
      </c>
      <c r="K2989">
        <v>2</v>
      </c>
      <c r="L2989">
        <v>0</v>
      </c>
      <c r="M2989">
        <v>8955</v>
      </c>
      <c r="N2989" t="s">
        <v>1415</v>
      </c>
      <c r="O2989" t="s">
        <v>930</v>
      </c>
      <c r="Q2989" s="1">
        <v>27.64227642276423</v>
      </c>
      <c r="R2989">
        <v>34</v>
      </c>
    </row>
    <row r="2990" spans="1:18">
      <c r="A2990">
        <v>8956</v>
      </c>
      <c r="B2990">
        <v>1</v>
      </c>
      <c r="C2990">
        <v>0</v>
      </c>
      <c r="D2990" t="s">
        <v>1416</v>
      </c>
      <c r="E2990" t="s">
        <v>930</v>
      </c>
      <c r="F2990" t="s">
        <v>930</v>
      </c>
      <c r="G2990">
        <v>9535</v>
      </c>
      <c r="H2990">
        <v>0</v>
      </c>
      <c r="I2990">
        <v>0</v>
      </c>
      <c r="J2990">
        <v>23</v>
      </c>
      <c r="K2990">
        <v>2</v>
      </c>
      <c r="L2990">
        <v>0</v>
      </c>
      <c r="M2990">
        <v>8956</v>
      </c>
      <c r="N2990" t="s">
        <v>1417</v>
      </c>
      <c r="O2990" t="s">
        <v>930</v>
      </c>
      <c r="Q2990" s="1">
        <v>3.2520325203252032</v>
      </c>
      <c r="R2990">
        <v>4</v>
      </c>
    </row>
    <row r="2991" spans="1:18">
      <c r="A2991">
        <v>8957</v>
      </c>
      <c r="B2991">
        <v>1</v>
      </c>
      <c r="C2991">
        <v>0</v>
      </c>
      <c r="D2991" t="s">
        <v>1426</v>
      </c>
      <c r="E2991" t="s">
        <v>930</v>
      </c>
      <c r="F2991" t="s">
        <v>930</v>
      </c>
      <c r="G2991">
        <v>9535</v>
      </c>
      <c r="H2991">
        <v>0</v>
      </c>
      <c r="I2991">
        <v>0</v>
      </c>
      <c r="J2991">
        <v>23</v>
      </c>
      <c r="K2991">
        <v>2</v>
      </c>
      <c r="L2991">
        <v>0</v>
      </c>
      <c r="M2991">
        <v>8957</v>
      </c>
      <c r="N2991" t="s">
        <v>1427</v>
      </c>
      <c r="O2991" t="s">
        <v>930</v>
      </c>
      <c r="Q2991" s="1">
        <v>34.959349593495936</v>
      </c>
      <c r="R2991">
        <v>43</v>
      </c>
    </row>
    <row r="2992" spans="1:18">
      <c r="A2992">
        <v>8958</v>
      </c>
      <c r="B2992">
        <v>1</v>
      </c>
      <c r="C2992">
        <v>0</v>
      </c>
      <c r="D2992" t="s">
        <v>1410</v>
      </c>
      <c r="E2992" t="s">
        <v>930</v>
      </c>
      <c r="F2992" t="s">
        <v>930</v>
      </c>
      <c r="G2992">
        <v>9535</v>
      </c>
      <c r="H2992">
        <v>0</v>
      </c>
      <c r="I2992">
        <v>0</v>
      </c>
      <c r="J2992">
        <v>23</v>
      </c>
      <c r="K2992">
        <v>2</v>
      </c>
      <c r="L2992">
        <v>0</v>
      </c>
      <c r="M2992">
        <v>8958</v>
      </c>
      <c r="N2992" t="s">
        <v>1411</v>
      </c>
      <c r="O2992" t="s">
        <v>930</v>
      </c>
      <c r="Q2992" s="1">
        <v>8.1300813008130088</v>
      </c>
      <c r="R2992">
        <v>10</v>
      </c>
    </row>
    <row r="2993" spans="1:18">
      <c r="A2993">
        <v>8959</v>
      </c>
      <c r="B2993">
        <v>1</v>
      </c>
      <c r="C2993">
        <v>0</v>
      </c>
      <c r="D2993" t="s">
        <v>1565</v>
      </c>
      <c r="E2993" t="s">
        <v>930</v>
      </c>
      <c r="F2993" t="s">
        <v>930</v>
      </c>
      <c r="G2993">
        <v>9535</v>
      </c>
      <c r="H2993">
        <v>0</v>
      </c>
      <c r="I2993">
        <v>0</v>
      </c>
      <c r="J2993">
        <v>23</v>
      </c>
      <c r="K2993">
        <v>2</v>
      </c>
      <c r="L2993">
        <v>0</v>
      </c>
      <c r="M2993">
        <v>8959</v>
      </c>
      <c r="N2993" t="s">
        <v>1566</v>
      </c>
      <c r="O2993" t="s">
        <v>930</v>
      </c>
      <c r="Q2993" s="1">
        <v>3.1707317073170729</v>
      </c>
      <c r="R2993">
        <v>3.9</v>
      </c>
    </row>
    <row r="2994" spans="1:18">
      <c r="A2994">
        <v>8960</v>
      </c>
      <c r="B2994">
        <v>1</v>
      </c>
      <c r="C2994">
        <v>0</v>
      </c>
      <c r="D2994" t="s">
        <v>1701</v>
      </c>
      <c r="E2994" t="s">
        <v>930</v>
      </c>
      <c r="F2994" t="s">
        <v>930</v>
      </c>
      <c r="G2994">
        <v>9535</v>
      </c>
      <c r="H2994">
        <v>0</v>
      </c>
      <c r="I2994">
        <v>0</v>
      </c>
      <c r="J2994">
        <v>23</v>
      </c>
      <c r="K2994">
        <v>2</v>
      </c>
      <c r="L2994">
        <v>0</v>
      </c>
      <c r="M2994">
        <v>8960</v>
      </c>
      <c r="N2994" t="s">
        <v>1702</v>
      </c>
      <c r="O2994" t="s">
        <v>930</v>
      </c>
      <c r="Q2994" s="1">
        <v>3.5365853658536581</v>
      </c>
      <c r="R2994">
        <v>4.3499999999999996</v>
      </c>
    </row>
    <row r="2995" spans="1:18">
      <c r="A2995">
        <v>8961</v>
      </c>
      <c r="B2995">
        <v>1</v>
      </c>
      <c r="C2995">
        <v>0</v>
      </c>
      <c r="D2995" t="s">
        <v>1721</v>
      </c>
      <c r="E2995" t="s">
        <v>930</v>
      </c>
      <c r="F2995" t="s">
        <v>930</v>
      </c>
      <c r="G2995">
        <v>9535</v>
      </c>
      <c r="H2995">
        <v>0</v>
      </c>
      <c r="I2995">
        <v>0</v>
      </c>
      <c r="J2995">
        <v>23</v>
      </c>
      <c r="K2995">
        <v>2</v>
      </c>
      <c r="L2995">
        <v>0</v>
      </c>
      <c r="M2995">
        <v>8961</v>
      </c>
      <c r="N2995" t="s">
        <v>1722</v>
      </c>
      <c r="O2995" t="s">
        <v>930</v>
      </c>
      <c r="Q2995" s="1">
        <v>4.4715447154471537</v>
      </c>
      <c r="R2995">
        <v>5.5</v>
      </c>
    </row>
    <row r="2996" spans="1:18">
      <c r="A2996">
        <v>8962</v>
      </c>
      <c r="B2996">
        <v>1</v>
      </c>
      <c r="C2996">
        <v>0</v>
      </c>
      <c r="D2996" t="s">
        <v>1725</v>
      </c>
      <c r="E2996" t="s">
        <v>930</v>
      </c>
      <c r="F2996" t="s">
        <v>930</v>
      </c>
      <c r="G2996">
        <v>9535</v>
      </c>
      <c r="H2996">
        <v>0</v>
      </c>
      <c r="I2996">
        <v>0</v>
      </c>
      <c r="J2996">
        <v>23</v>
      </c>
      <c r="K2996">
        <v>2</v>
      </c>
      <c r="L2996">
        <v>0</v>
      </c>
      <c r="M2996">
        <v>8962</v>
      </c>
      <c r="N2996" t="s">
        <v>1726</v>
      </c>
      <c r="O2996" t="s">
        <v>930</v>
      </c>
      <c r="Q2996" s="1">
        <v>5.6910569105691051</v>
      </c>
      <c r="R2996">
        <v>7</v>
      </c>
    </row>
    <row r="2997" spans="1:18">
      <c r="A2997">
        <v>8963</v>
      </c>
      <c r="B2997">
        <v>1</v>
      </c>
      <c r="C2997">
        <v>0</v>
      </c>
      <c r="D2997" t="s">
        <v>1428</v>
      </c>
      <c r="E2997" t="s">
        <v>930</v>
      </c>
      <c r="F2997" t="s">
        <v>930</v>
      </c>
      <c r="G2997">
        <v>9535</v>
      </c>
      <c r="H2997">
        <v>0</v>
      </c>
      <c r="I2997">
        <v>0</v>
      </c>
      <c r="J2997">
        <v>23</v>
      </c>
      <c r="K2997">
        <v>2</v>
      </c>
      <c r="L2997">
        <v>0</v>
      </c>
      <c r="M2997">
        <v>8963</v>
      </c>
      <c r="N2997" t="s">
        <v>1429</v>
      </c>
      <c r="O2997" t="s">
        <v>930</v>
      </c>
      <c r="Q2997" s="1">
        <v>3.2520325203252032</v>
      </c>
      <c r="R2997">
        <v>4</v>
      </c>
    </row>
    <row r="2998" spans="1:18">
      <c r="A2998">
        <v>8964</v>
      </c>
      <c r="B2998">
        <v>1</v>
      </c>
      <c r="C2998">
        <v>0</v>
      </c>
      <c r="D2998" t="s">
        <v>1434</v>
      </c>
      <c r="E2998" t="s">
        <v>930</v>
      </c>
      <c r="F2998" t="s">
        <v>930</v>
      </c>
      <c r="G2998">
        <v>9535</v>
      </c>
      <c r="H2998">
        <v>0</v>
      </c>
      <c r="I2998">
        <v>0</v>
      </c>
      <c r="J2998">
        <v>23</v>
      </c>
      <c r="K2998">
        <v>2</v>
      </c>
      <c r="L2998">
        <v>0</v>
      </c>
      <c r="M2998">
        <v>8964</v>
      </c>
      <c r="N2998" t="s">
        <v>1435</v>
      </c>
      <c r="O2998" t="s">
        <v>930</v>
      </c>
      <c r="Q2998" s="1">
        <v>3.5772357723577231</v>
      </c>
      <c r="R2998">
        <v>4.4000000000000004</v>
      </c>
    </row>
    <row r="2999" spans="1:18">
      <c r="A2999">
        <v>8965</v>
      </c>
      <c r="B2999">
        <v>1</v>
      </c>
      <c r="C2999">
        <v>0</v>
      </c>
      <c r="D2999" t="s">
        <v>2454</v>
      </c>
      <c r="E2999" t="s">
        <v>930</v>
      </c>
      <c r="F2999" t="s">
        <v>930</v>
      </c>
      <c r="G2999">
        <v>3023</v>
      </c>
      <c r="H2999">
        <v>0</v>
      </c>
      <c r="I2999">
        <v>0</v>
      </c>
      <c r="J2999">
        <v>23</v>
      </c>
      <c r="K2999">
        <v>2</v>
      </c>
      <c r="L2999">
        <v>0</v>
      </c>
      <c r="M2999">
        <v>8965</v>
      </c>
      <c r="N2999" t="s">
        <v>2455</v>
      </c>
      <c r="O2999" t="s">
        <v>930</v>
      </c>
      <c r="Q2999" s="1">
        <v>0</v>
      </c>
      <c r="R2999">
        <v>0</v>
      </c>
    </row>
    <row r="3000" spans="1:18">
      <c r="A3000">
        <v>8966</v>
      </c>
      <c r="B3000">
        <v>1</v>
      </c>
      <c r="C3000">
        <v>0</v>
      </c>
      <c r="D3000" t="s">
        <v>1859</v>
      </c>
      <c r="E3000" t="s">
        <v>930</v>
      </c>
      <c r="F3000" t="s">
        <v>930</v>
      </c>
      <c r="G3000">
        <v>9535</v>
      </c>
      <c r="H3000">
        <v>0</v>
      </c>
      <c r="I3000">
        <v>0</v>
      </c>
      <c r="J3000">
        <v>23</v>
      </c>
      <c r="K3000">
        <v>2</v>
      </c>
      <c r="L3000">
        <v>1</v>
      </c>
      <c r="M3000">
        <v>8966</v>
      </c>
      <c r="N3000" t="s">
        <v>1860</v>
      </c>
      <c r="O3000" t="s">
        <v>930</v>
      </c>
      <c r="Q3000" s="1">
        <v>19.512195121951219</v>
      </c>
      <c r="R3000">
        <v>24</v>
      </c>
    </row>
    <row r="3001" spans="1:18">
      <c r="A3001">
        <v>8967</v>
      </c>
      <c r="B3001">
        <v>1</v>
      </c>
      <c r="C3001">
        <v>0</v>
      </c>
      <c r="D3001" t="s">
        <v>7162</v>
      </c>
      <c r="E3001" t="s">
        <v>930</v>
      </c>
      <c r="F3001" t="s">
        <v>930</v>
      </c>
      <c r="G3001">
        <v>9535</v>
      </c>
      <c r="H3001">
        <v>0</v>
      </c>
      <c r="I3001">
        <v>0</v>
      </c>
      <c r="J3001">
        <v>23</v>
      </c>
      <c r="K3001">
        <v>2</v>
      </c>
      <c r="L3001">
        <v>0</v>
      </c>
      <c r="M3001">
        <v>8967</v>
      </c>
      <c r="N3001" t="s">
        <v>7163</v>
      </c>
      <c r="O3001" t="s">
        <v>930</v>
      </c>
      <c r="Q3001" s="1">
        <v>78.048780487804876</v>
      </c>
      <c r="R3001">
        <v>96</v>
      </c>
    </row>
    <row r="3002" spans="1:18">
      <c r="A3002">
        <v>8968</v>
      </c>
      <c r="B3002">
        <v>1</v>
      </c>
      <c r="C3002">
        <v>0</v>
      </c>
      <c r="D3002" t="s">
        <v>7164</v>
      </c>
      <c r="E3002" t="s">
        <v>930</v>
      </c>
      <c r="F3002" t="s">
        <v>930</v>
      </c>
      <c r="G3002">
        <v>9535</v>
      </c>
      <c r="H3002">
        <v>0</v>
      </c>
      <c r="I3002">
        <v>0</v>
      </c>
      <c r="J3002">
        <v>23</v>
      </c>
      <c r="K3002">
        <v>2</v>
      </c>
      <c r="L3002">
        <v>0</v>
      </c>
      <c r="M3002">
        <v>8968</v>
      </c>
      <c r="N3002" t="s">
        <v>7165</v>
      </c>
      <c r="O3002" t="s">
        <v>930</v>
      </c>
      <c r="Q3002" s="1">
        <v>78.048780487804876</v>
      </c>
      <c r="R3002">
        <v>96</v>
      </c>
    </row>
    <row r="3003" spans="1:18">
      <c r="A3003">
        <v>8969</v>
      </c>
      <c r="B3003">
        <v>1</v>
      </c>
      <c r="C3003">
        <v>0</v>
      </c>
      <c r="D3003" t="s">
        <v>7166</v>
      </c>
      <c r="E3003" t="s">
        <v>930</v>
      </c>
      <c r="F3003" t="s">
        <v>930</v>
      </c>
      <c r="G3003">
        <v>9535</v>
      </c>
      <c r="H3003">
        <v>0</v>
      </c>
      <c r="I3003">
        <v>0</v>
      </c>
      <c r="J3003">
        <v>23</v>
      </c>
      <c r="K3003">
        <v>2</v>
      </c>
      <c r="L3003">
        <v>0</v>
      </c>
      <c r="M3003">
        <v>8969</v>
      </c>
      <c r="N3003" t="s">
        <v>7167</v>
      </c>
      <c r="O3003" t="s">
        <v>930</v>
      </c>
      <c r="Q3003" s="1">
        <v>80.487804878048777</v>
      </c>
      <c r="R3003">
        <v>99</v>
      </c>
    </row>
    <row r="3004" spans="1:18">
      <c r="A3004">
        <v>8970</v>
      </c>
      <c r="B3004">
        <v>1</v>
      </c>
      <c r="C3004">
        <v>0</v>
      </c>
      <c r="D3004" t="s">
        <v>7292</v>
      </c>
      <c r="E3004" t="s">
        <v>930</v>
      </c>
      <c r="F3004" t="s">
        <v>930</v>
      </c>
      <c r="G3004">
        <v>9535</v>
      </c>
      <c r="H3004">
        <v>0</v>
      </c>
      <c r="I3004">
        <v>0</v>
      </c>
      <c r="J3004">
        <v>23</v>
      </c>
      <c r="K3004">
        <v>2</v>
      </c>
      <c r="L3004">
        <v>0</v>
      </c>
      <c r="M3004">
        <v>8970</v>
      </c>
      <c r="N3004" t="s">
        <v>7293</v>
      </c>
      <c r="O3004" t="s">
        <v>930</v>
      </c>
      <c r="Q3004" s="1">
        <v>74.796747967479675</v>
      </c>
      <c r="R3004">
        <v>92</v>
      </c>
    </row>
    <row r="3005" spans="1:18">
      <c r="A3005">
        <v>8971</v>
      </c>
      <c r="B3005">
        <v>1</v>
      </c>
      <c r="C3005">
        <v>0</v>
      </c>
      <c r="D3005" t="s">
        <v>2165</v>
      </c>
      <c r="E3005" t="s">
        <v>930</v>
      </c>
      <c r="F3005" t="s">
        <v>930</v>
      </c>
      <c r="G3005">
        <v>9535</v>
      </c>
      <c r="H3005">
        <v>0</v>
      </c>
      <c r="I3005">
        <v>0</v>
      </c>
      <c r="J3005">
        <v>23</v>
      </c>
      <c r="K3005">
        <v>2</v>
      </c>
      <c r="L3005">
        <v>0</v>
      </c>
      <c r="M3005">
        <v>8971</v>
      </c>
      <c r="N3005" t="s">
        <v>8145</v>
      </c>
      <c r="O3005" t="s">
        <v>930</v>
      </c>
      <c r="Q3005" s="1">
        <v>28.455284552845526</v>
      </c>
      <c r="R3005">
        <v>35</v>
      </c>
    </row>
    <row r="3006" spans="1:18">
      <c r="A3006">
        <v>8972</v>
      </c>
      <c r="B3006">
        <v>1</v>
      </c>
      <c r="C3006">
        <v>0</v>
      </c>
      <c r="D3006" t="s">
        <v>2206</v>
      </c>
      <c r="E3006" t="s">
        <v>930</v>
      </c>
      <c r="F3006" t="s">
        <v>930</v>
      </c>
      <c r="G3006">
        <v>9535</v>
      </c>
      <c r="H3006">
        <v>0</v>
      </c>
      <c r="I3006">
        <v>0</v>
      </c>
      <c r="J3006">
        <v>23</v>
      </c>
      <c r="K3006">
        <v>2</v>
      </c>
      <c r="L3006">
        <v>1</v>
      </c>
      <c r="M3006">
        <v>8972</v>
      </c>
      <c r="N3006" t="s">
        <v>2207</v>
      </c>
      <c r="O3006" t="s">
        <v>930</v>
      </c>
      <c r="Q3006" s="1">
        <v>58.536585365853654</v>
      </c>
      <c r="R3006">
        <v>72</v>
      </c>
    </row>
    <row r="3007" spans="1:18">
      <c r="A3007">
        <v>8973</v>
      </c>
      <c r="B3007">
        <v>1</v>
      </c>
      <c r="C3007">
        <v>0</v>
      </c>
      <c r="D3007" t="s">
        <v>2174</v>
      </c>
      <c r="E3007" t="s">
        <v>930</v>
      </c>
      <c r="F3007" t="s">
        <v>930</v>
      </c>
      <c r="G3007">
        <v>9535</v>
      </c>
      <c r="H3007">
        <v>0</v>
      </c>
      <c r="I3007">
        <v>0</v>
      </c>
      <c r="J3007">
        <v>23</v>
      </c>
      <c r="K3007">
        <v>2</v>
      </c>
      <c r="L3007">
        <v>0</v>
      </c>
      <c r="M3007">
        <v>8973</v>
      </c>
      <c r="N3007" t="s">
        <v>2175</v>
      </c>
      <c r="O3007" t="s">
        <v>930</v>
      </c>
      <c r="Q3007" s="1">
        <v>157.72357723577235</v>
      </c>
      <c r="R3007">
        <v>194</v>
      </c>
    </row>
    <row r="3008" spans="1:18">
      <c r="A3008">
        <v>8974</v>
      </c>
      <c r="B3008">
        <v>1</v>
      </c>
      <c r="C3008">
        <v>0</v>
      </c>
      <c r="D3008" t="s">
        <v>2204</v>
      </c>
      <c r="E3008" t="s">
        <v>930</v>
      </c>
      <c r="F3008" t="s">
        <v>930</v>
      </c>
      <c r="G3008">
        <v>9535</v>
      </c>
      <c r="H3008">
        <v>0</v>
      </c>
      <c r="I3008">
        <v>0</v>
      </c>
      <c r="J3008">
        <v>23</v>
      </c>
      <c r="K3008">
        <v>2</v>
      </c>
      <c r="L3008">
        <v>0</v>
      </c>
      <c r="M3008">
        <v>8974</v>
      </c>
      <c r="N3008" t="s">
        <v>2205</v>
      </c>
      <c r="O3008" t="s">
        <v>930</v>
      </c>
      <c r="Q3008" s="1">
        <v>186.99186991869919</v>
      </c>
      <c r="R3008">
        <v>230</v>
      </c>
    </row>
    <row r="3009" spans="1:18">
      <c r="A3009">
        <v>8975</v>
      </c>
      <c r="B3009">
        <v>1</v>
      </c>
      <c r="C3009">
        <v>0</v>
      </c>
      <c r="D3009" t="s">
        <v>470</v>
      </c>
      <c r="E3009" t="s">
        <v>930</v>
      </c>
      <c r="F3009" t="s">
        <v>4271</v>
      </c>
      <c r="G3009">
        <v>9293</v>
      </c>
      <c r="H3009">
        <v>25</v>
      </c>
      <c r="I3009">
        <v>0</v>
      </c>
      <c r="J3009">
        <v>23</v>
      </c>
      <c r="K3009">
        <v>2</v>
      </c>
      <c r="L3009">
        <v>0</v>
      </c>
      <c r="M3009">
        <v>8975</v>
      </c>
      <c r="N3009" t="s">
        <v>7941</v>
      </c>
      <c r="O3009" t="s">
        <v>8121</v>
      </c>
      <c r="Q3009" s="1">
        <v>221.95121951219514</v>
      </c>
      <c r="R3009">
        <v>273</v>
      </c>
    </row>
    <row r="3010" spans="1:18">
      <c r="A3010">
        <v>8976</v>
      </c>
      <c r="B3010">
        <v>1</v>
      </c>
      <c r="C3010">
        <v>0</v>
      </c>
      <c r="D3010" t="s">
        <v>469</v>
      </c>
      <c r="E3010" t="s">
        <v>930</v>
      </c>
      <c r="F3010" t="s">
        <v>4268</v>
      </c>
      <c r="G3010">
        <v>9293</v>
      </c>
      <c r="H3010">
        <v>0</v>
      </c>
      <c r="I3010">
        <v>0</v>
      </c>
      <c r="J3010">
        <v>23</v>
      </c>
      <c r="K3010">
        <v>2</v>
      </c>
      <c r="L3010">
        <v>0</v>
      </c>
      <c r="M3010">
        <v>8976</v>
      </c>
      <c r="N3010" t="s">
        <v>7942</v>
      </c>
      <c r="O3010" t="s">
        <v>8122</v>
      </c>
      <c r="Q3010" s="1">
        <v>370.73170731707313</v>
      </c>
      <c r="R3010">
        <v>456</v>
      </c>
    </row>
    <row r="3011" spans="1:18">
      <c r="A3011">
        <v>8977</v>
      </c>
      <c r="B3011">
        <v>1</v>
      </c>
      <c r="C3011">
        <v>0</v>
      </c>
      <c r="D3011" t="s">
        <v>471</v>
      </c>
      <c r="E3011" t="s">
        <v>930</v>
      </c>
      <c r="F3011" t="s">
        <v>4269</v>
      </c>
      <c r="G3011">
        <v>9293</v>
      </c>
      <c r="H3011">
        <v>25</v>
      </c>
      <c r="I3011">
        <v>0</v>
      </c>
      <c r="J3011">
        <v>23</v>
      </c>
      <c r="K3011">
        <v>2</v>
      </c>
      <c r="L3011">
        <v>0</v>
      </c>
      <c r="M3011">
        <v>8977</v>
      </c>
      <c r="N3011" t="s">
        <v>7943</v>
      </c>
      <c r="O3011" t="s">
        <v>8123</v>
      </c>
      <c r="Q3011" s="1">
        <v>439.02439024390247</v>
      </c>
      <c r="R3011">
        <v>540</v>
      </c>
    </row>
    <row r="3012" spans="1:18">
      <c r="A3012">
        <v>8978</v>
      </c>
      <c r="B3012">
        <v>1</v>
      </c>
      <c r="C3012">
        <v>0</v>
      </c>
      <c r="D3012" t="s">
        <v>468</v>
      </c>
      <c r="E3012" t="s">
        <v>930</v>
      </c>
      <c r="F3012" t="s">
        <v>4168</v>
      </c>
      <c r="G3012">
        <v>9281</v>
      </c>
      <c r="H3012">
        <v>0</v>
      </c>
      <c r="I3012">
        <v>0</v>
      </c>
      <c r="J3012">
        <v>23</v>
      </c>
      <c r="K3012">
        <v>2</v>
      </c>
      <c r="L3012">
        <v>0</v>
      </c>
      <c r="M3012">
        <v>8978</v>
      </c>
      <c r="N3012" t="s">
        <v>7944</v>
      </c>
      <c r="O3012" t="s">
        <v>8124</v>
      </c>
      <c r="Q3012" s="1">
        <v>254.47154471544718</v>
      </c>
      <c r="R3012">
        <v>313</v>
      </c>
    </row>
    <row r="3013" spans="1:18">
      <c r="A3013">
        <v>8979</v>
      </c>
      <c r="B3013">
        <v>1</v>
      </c>
      <c r="C3013">
        <v>0</v>
      </c>
      <c r="D3013" t="s">
        <v>7140</v>
      </c>
      <c r="E3013" t="s">
        <v>930</v>
      </c>
      <c r="F3013" t="s">
        <v>930</v>
      </c>
      <c r="G3013">
        <v>9535</v>
      </c>
      <c r="H3013">
        <v>0</v>
      </c>
      <c r="I3013">
        <v>0</v>
      </c>
      <c r="J3013">
        <v>23</v>
      </c>
      <c r="K3013">
        <v>2</v>
      </c>
      <c r="L3013">
        <v>1</v>
      </c>
      <c r="M3013">
        <v>8979</v>
      </c>
      <c r="N3013" t="s">
        <v>7141</v>
      </c>
      <c r="O3013" t="s">
        <v>930</v>
      </c>
      <c r="Q3013" s="1">
        <v>37.398373983739837</v>
      </c>
      <c r="R3013">
        <v>46</v>
      </c>
    </row>
    <row r="3014" spans="1:18">
      <c r="A3014">
        <v>8980</v>
      </c>
      <c r="B3014">
        <v>1</v>
      </c>
      <c r="C3014">
        <v>0</v>
      </c>
      <c r="D3014" t="s">
        <v>6509</v>
      </c>
      <c r="E3014" t="s">
        <v>930</v>
      </c>
      <c r="F3014" t="s">
        <v>930</v>
      </c>
      <c r="G3014">
        <v>9535</v>
      </c>
      <c r="H3014">
        <v>0</v>
      </c>
      <c r="I3014">
        <v>0</v>
      </c>
      <c r="J3014">
        <v>23</v>
      </c>
      <c r="K3014">
        <v>2</v>
      </c>
      <c r="L3014">
        <v>0</v>
      </c>
      <c r="M3014">
        <v>8980</v>
      </c>
      <c r="N3014" t="s">
        <v>6510</v>
      </c>
      <c r="O3014" t="s">
        <v>930</v>
      </c>
      <c r="Q3014" s="1">
        <v>13.008130081300813</v>
      </c>
      <c r="R3014">
        <v>16</v>
      </c>
    </row>
    <row r="3015" spans="1:18">
      <c r="A3015">
        <v>8981</v>
      </c>
      <c r="B3015">
        <v>1</v>
      </c>
      <c r="C3015">
        <v>0</v>
      </c>
      <c r="D3015" t="s">
        <v>1401</v>
      </c>
      <c r="E3015" t="s">
        <v>930</v>
      </c>
      <c r="F3015" t="s">
        <v>930</v>
      </c>
      <c r="G3015">
        <v>9535</v>
      </c>
      <c r="H3015">
        <v>0</v>
      </c>
      <c r="I3015">
        <v>0</v>
      </c>
      <c r="J3015">
        <v>23</v>
      </c>
      <c r="K3015">
        <v>2</v>
      </c>
      <c r="L3015">
        <v>1</v>
      </c>
      <c r="M3015">
        <v>8981</v>
      </c>
      <c r="N3015" t="s">
        <v>8178</v>
      </c>
      <c r="O3015" t="s">
        <v>930</v>
      </c>
      <c r="Q3015" s="1">
        <v>8.5365853658536572</v>
      </c>
      <c r="R3015">
        <v>10.5</v>
      </c>
    </row>
    <row r="3016" spans="1:18">
      <c r="A3016">
        <v>8982</v>
      </c>
      <c r="B3016">
        <v>1</v>
      </c>
      <c r="C3016">
        <v>0</v>
      </c>
      <c r="D3016" t="s">
        <v>8776</v>
      </c>
      <c r="E3016" t="s">
        <v>930</v>
      </c>
      <c r="F3016" t="s">
        <v>930</v>
      </c>
      <c r="G3016">
        <v>9535</v>
      </c>
      <c r="H3016">
        <v>0</v>
      </c>
      <c r="I3016">
        <v>0</v>
      </c>
      <c r="J3016">
        <v>23</v>
      </c>
      <c r="K3016">
        <v>2</v>
      </c>
      <c r="L3016">
        <v>0</v>
      </c>
      <c r="M3016">
        <v>8982</v>
      </c>
      <c r="N3016" t="s">
        <v>8052</v>
      </c>
      <c r="O3016" t="s">
        <v>930</v>
      </c>
      <c r="Q3016" s="1">
        <v>6.9918699186991864</v>
      </c>
      <c r="R3016">
        <v>8.6</v>
      </c>
    </row>
    <row r="3017" spans="1:18">
      <c r="A3017">
        <v>8983</v>
      </c>
      <c r="B3017">
        <v>1</v>
      </c>
      <c r="C3017">
        <v>0</v>
      </c>
      <c r="D3017" t="s">
        <v>1402</v>
      </c>
      <c r="E3017" t="s">
        <v>930</v>
      </c>
      <c r="F3017" t="s">
        <v>930</v>
      </c>
      <c r="G3017">
        <v>9535</v>
      </c>
      <c r="H3017">
        <v>0</v>
      </c>
      <c r="I3017">
        <v>0</v>
      </c>
      <c r="J3017">
        <v>23</v>
      </c>
      <c r="K3017">
        <v>2</v>
      </c>
      <c r="L3017">
        <v>1</v>
      </c>
      <c r="M3017">
        <v>8983</v>
      </c>
      <c r="N3017" t="s">
        <v>1403</v>
      </c>
      <c r="O3017" t="s">
        <v>930</v>
      </c>
      <c r="Q3017" s="1">
        <v>15.040650406504064</v>
      </c>
      <c r="R3017">
        <v>18.5</v>
      </c>
    </row>
    <row r="3018" spans="1:18">
      <c r="A3018">
        <v>8984</v>
      </c>
      <c r="B3018">
        <v>1</v>
      </c>
      <c r="C3018">
        <v>0</v>
      </c>
      <c r="D3018" t="s">
        <v>8777</v>
      </c>
      <c r="E3018" t="s">
        <v>930</v>
      </c>
      <c r="F3018" t="s">
        <v>930</v>
      </c>
      <c r="G3018">
        <v>9535</v>
      </c>
      <c r="H3018">
        <v>0</v>
      </c>
      <c r="I3018">
        <v>0</v>
      </c>
      <c r="J3018">
        <v>23</v>
      </c>
      <c r="K3018">
        <v>2</v>
      </c>
      <c r="L3018">
        <v>0</v>
      </c>
      <c r="M3018">
        <v>8984</v>
      </c>
      <c r="N3018" t="s">
        <v>7749</v>
      </c>
      <c r="O3018" t="s">
        <v>930</v>
      </c>
      <c r="Q3018" s="1">
        <v>14.227642276422763</v>
      </c>
      <c r="R3018">
        <v>17.5</v>
      </c>
    </row>
    <row r="3019" spans="1:18">
      <c r="A3019">
        <v>8985</v>
      </c>
      <c r="B3019">
        <v>1</v>
      </c>
      <c r="C3019">
        <v>0</v>
      </c>
      <c r="D3019" t="s">
        <v>2275</v>
      </c>
      <c r="E3019" t="s">
        <v>930</v>
      </c>
      <c r="F3019" t="s">
        <v>930</v>
      </c>
      <c r="G3019">
        <v>9535</v>
      </c>
      <c r="H3019">
        <v>0</v>
      </c>
      <c r="I3019">
        <v>0</v>
      </c>
      <c r="J3019">
        <v>23</v>
      </c>
      <c r="K3019">
        <v>2</v>
      </c>
      <c r="L3019">
        <v>0</v>
      </c>
      <c r="M3019">
        <v>8985</v>
      </c>
      <c r="N3019" t="s">
        <v>8432</v>
      </c>
      <c r="O3019" t="s">
        <v>930</v>
      </c>
      <c r="Q3019" s="1">
        <v>61.788617886178862</v>
      </c>
      <c r="R3019">
        <v>76</v>
      </c>
    </row>
    <row r="3020" spans="1:18">
      <c r="A3020">
        <v>8986</v>
      </c>
      <c r="B3020">
        <v>1</v>
      </c>
      <c r="C3020">
        <v>0</v>
      </c>
      <c r="D3020" t="s">
        <v>5016</v>
      </c>
      <c r="E3020" t="s">
        <v>930</v>
      </c>
      <c r="F3020" t="s">
        <v>5017</v>
      </c>
      <c r="G3020">
        <v>9327</v>
      </c>
      <c r="H3020">
        <v>0</v>
      </c>
      <c r="I3020">
        <v>0</v>
      </c>
      <c r="J3020">
        <v>23</v>
      </c>
      <c r="K3020">
        <v>2</v>
      </c>
      <c r="L3020">
        <v>1</v>
      </c>
      <c r="M3020">
        <v>8986</v>
      </c>
      <c r="N3020" t="s">
        <v>5018</v>
      </c>
      <c r="O3020" t="s">
        <v>930</v>
      </c>
      <c r="Q3020" s="1">
        <v>402.4390243902439</v>
      </c>
      <c r="R3020">
        <v>495</v>
      </c>
    </row>
    <row r="3021" spans="1:18">
      <c r="A3021">
        <v>8987</v>
      </c>
      <c r="B3021">
        <v>1</v>
      </c>
      <c r="C3021">
        <v>0</v>
      </c>
      <c r="D3021" t="s">
        <v>976</v>
      </c>
      <c r="E3021" t="s">
        <v>930</v>
      </c>
      <c r="F3021" t="s">
        <v>930</v>
      </c>
      <c r="G3021">
        <v>8880</v>
      </c>
      <c r="H3021">
        <v>0</v>
      </c>
      <c r="I3021">
        <v>0</v>
      </c>
      <c r="J3021">
        <v>23</v>
      </c>
      <c r="K3021">
        <v>2</v>
      </c>
      <c r="L3021">
        <v>1</v>
      </c>
      <c r="M3021">
        <v>8987</v>
      </c>
      <c r="N3021" t="s">
        <v>977</v>
      </c>
      <c r="O3021" t="s">
        <v>930</v>
      </c>
      <c r="Q3021" s="1">
        <v>1459.3495934959349</v>
      </c>
      <c r="R3021">
        <v>1795</v>
      </c>
    </row>
    <row r="3022" spans="1:18">
      <c r="A3022">
        <v>8988</v>
      </c>
      <c r="B3022">
        <v>1</v>
      </c>
      <c r="C3022">
        <v>1</v>
      </c>
      <c r="D3022" t="s">
        <v>5518</v>
      </c>
      <c r="E3022" t="s">
        <v>930</v>
      </c>
      <c r="F3022" t="s">
        <v>5519</v>
      </c>
      <c r="G3022">
        <v>9346</v>
      </c>
      <c r="H3022">
        <v>0</v>
      </c>
      <c r="I3022">
        <v>0</v>
      </c>
      <c r="J3022">
        <v>23</v>
      </c>
      <c r="K3022">
        <v>2</v>
      </c>
      <c r="L3022">
        <v>0</v>
      </c>
      <c r="M3022">
        <v>8988</v>
      </c>
      <c r="N3022" t="s">
        <v>5520</v>
      </c>
      <c r="O3022" t="s">
        <v>930</v>
      </c>
      <c r="Q3022" s="1">
        <v>12.601626016260163</v>
      </c>
      <c r="R3022">
        <v>15.5</v>
      </c>
    </row>
    <row r="3023" spans="1:18">
      <c r="A3023">
        <v>8989</v>
      </c>
      <c r="B3023">
        <v>1</v>
      </c>
      <c r="C3023">
        <v>0</v>
      </c>
      <c r="D3023" t="s">
        <v>2202</v>
      </c>
      <c r="E3023" t="s">
        <v>930</v>
      </c>
      <c r="F3023" t="s">
        <v>930</v>
      </c>
      <c r="G3023">
        <v>9535</v>
      </c>
      <c r="H3023">
        <v>0</v>
      </c>
      <c r="I3023">
        <v>0</v>
      </c>
      <c r="J3023">
        <v>23</v>
      </c>
      <c r="K3023">
        <v>2</v>
      </c>
      <c r="L3023">
        <v>0</v>
      </c>
      <c r="M3023">
        <v>8989</v>
      </c>
      <c r="N3023" t="s">
        <v>2203</v>
      </c>
      <c r="O3023" t="s">
        <v>930</v>
      </c>
      <c r="Q3023" s="1">
        <v>37.398373983739837</v>
      </c>
      <c r="R3023">
        <v>46</v>
      </c>
    </row>
    <row r="3024" spans="1:18">
      <c r="A3024">
        <v>8990</v>
      </c>
      <c r="B3024">
        <v>1</v>
      </c>
      <c r="C3024">
        <v>0</v>
      </c>
      <c r="D3024" t="s">
        <v>2598</v>
      </c>
      <c r="E3024" t="s">
        <v>930</v>
      </c>
      <c r="F3024" t="s">
        <v>930</v>
      </c>
      <c r="G3024">
        <v>8873</v>
      </c>
      <c r="H3024">
        <v>0</v>
      </c>
      <c r="I3024">
        <v>0</v>
      </c>
      <c r="J3024">
        <v>23</v>
      </c>
      <c r="K3024">
        <v>2</v>
      </c>
      <c r="L3024">
        <v>1</v>
      </c>
      <c r="M3024">
        <v>8990</v>
      </c>
      <c r="N3024" t="s">
        <v>2599</v>
      </c>
      <c r="O3024" t="s">
        <v>930</v>
      </c>
      <c r="Q3024" s="1">
        <v>0</v>
      </c>
      <c r="R3024">
        <v>0</v>
      </c>
    </row>
    <row r="3025" spans="1:18">
      <c r="A3025">
        <v>8993</v>
      </c>
      <c r="B3025">
        <v>1</v>
      </c>
      <c r="C3025">
        <v>1</v>
      </c>
      <c r="D3025" t="s">
        <v>531</v>
      </c>
      <c r="E3025" t="s">
        <v>2859</v>
      </c>
      <c r="F3025" t="s">
        <v>6132</v>
      </c>
      <c r="G3025">
        <v>9359</v>
      </c>
      <c r="H3025">
        <v>0</v>
      </c>
      <c r="I3025">
        <v>0</v>
      </c>
      <c r="J3025">
        <v>23</v>
      </c>
      <c r="K3025">
        <v>2</v>
      </c>
      <c r="L3025">
        <v>0</v>
      </c>
      <c r="M3025">
        <v>8993</v>
      </c>
      <c r="N3025" t="s">
        <v>7945</v>
      </c>
      <c r="O3025" t="s">
        <v>930</v>
      </c>
      <c r="Q3025" s="1">
        <v>118.69918699186992</v>
      </c>
      <c r="R3025">
        <v>146</v>
      </c>
    </row>
    <row r="3026" spans="1:18">
      <c r="A3026">
        <v>8994</v>
      </c>
      <c r="B3026">
        <v>1</v>
      </c>
      <c r="C3026">
        <v>1</v>
      </c>
      <c r="D3026" t="s">
        <v>533</v>
      </c>
      <c r="E3026" t="s">
        <v>2862</v>
      </c>
      <c r="F3026" t="s">
        <v>6133</v>
      </c>
      <c r="G3026">
        <v>9359</v>
      </c>
      <c r="H3026">
        <v>0</v>
      </c>
      <c r="I3026">
        <v>0</v>
      </c>
      <c r="J3026">
        <v>23</v>
      </c>
      <c r="K3026">
        <v>2</v>
      </c>
      <c r="L3026">
        <v>0</v>
      </c>
      <c r="M3026">
        <v>8994</v>
      </c>
      <c r="N3026" t="s">
        <v>7946</v>
      </c>
      <c r="O3026" t="s">
        <v>930</v>
      </c>
      <c r="Q3026" s="1">
        <v>180.48780487804876</v>
      </c>
      <c r="R3026">
        <v>222</v>
      </c>
    </row>
    <row r="3027" spans="1:18">
      <c r="A3027">
        <v>8995</v>
      </c>
      <c r="B3027">
        <v>1</v>
      </c>
      <c r="C3027">
        <v>1</v>
      </c>
      <c r="D3027" t="s">
        <v>532</v>
      </c>
      <c r="E3027" t="s">
        <v>2865</v>
      </c>
      <c r="F3027" t="s">
        <v>6134</v>
      </c>
      <c r="G3027">
        <v>9359</v>
      </c>
      <c r="H3027">
        <v>0</v>
      </c>
      <c r="I3027">
        <v>0</v>
      </c>
      <c r="J3027">
        <v>23</v>
      </c>
      <c r="K3027">
        <v>2</v>
      </c>
      <c r="L3027">
        <v>0</v>
      </c>
      <c r="M3027">
        <v>8995</v>
      </c>
      <c r="N3027" t="s">
        <v>7947</v>
      </c>
      <c r="O3027" t="s">
        <v>930</v>
      </c>
      <c r="Q3027" s="1">
        <v>113.00813008130082</v>
      </c>
      <c r="R3027">
        <v>139</v>
      </c>
    </row>
    <row r="3028" spans="1:18">
      <c r="A3028">
        <v>8996</v>
      </c>
      <c r="B3028">
        <v>1</v>
      </c>
      <c r="C3028">
        <v>1</v>
      </c>
      <c r="D3028" t="s">
        <v>534</v>
      </c>
      <c r="E3028" t="s">
        <v>2879</v>
      </c>
      <c r="F3028" t="s">
        <v>6135</v>
      </c>
      <c r="G3028">
        <v>9359</v>
      </c>
      <c r="H3028">
        <v>0</v>
      </c>
      <c r="I3028">
        <v>0</v>
      </c>
      <c r="J3028">
        <v>23</v>
      </c>
      <c r="K3028">
        <v>2</v>
      </c>
      <c r="L3028">
        <v>0</v>
      </c>
      <c r="M3028">
        <v>8996</v>
      </c>
      <c r="N3028" t="s">
        <v>7994</v>
      </c>
      <c r="O3028" t="s">
        <v>930</v>
      </c>
      <c r="Q3028" s="1">
        <v>113.00813008130082</v>
      </c>
      <c r="R3028">
        <v>139</v>
      </c>
    </row>
    <row r="3029" spans="1:18">
      <c r="A3029">
        <v>8997</v>
      </c>
      <c r="B3029">
        <v>1</v>
      </c>
      <c r="C3029">
        <v>0</v>
      </c>
      <c r="D3029" t="s">
        <v>6140</v>
      </c>
      <c r="E3029" t="s">
        <v>2859</v>
      </c>
      <c r="F3029" t="s">
        <v>930</v>
      </c>
      <c r="G3029">
        <v>9359</v>
      </c>
      <c r="H3029">
        <v>0</v>
      </c>
      <c r="I3029">
        <v>0</v>
      </c>
      <c r="J3029">
        <v>23</v>
      </c>
      <c r="K3029">
        <v>2</v>
      </c>
      <c r="L3029">
        <v>1</v>
      </c>
      <c r="M3029">
        <v>8997</v>
      </c>
      <c r="N3029" t="s">
        <v>6141</v>
      </c>
      <c r="O3029" t="s">
        <v>930</v>
      </c>
      <c r="Q3029" s="1">
        <v>0</v>
      </c>
      <c r="R3029">
        <v>0</v>
      </c>
    </row>
    <row r="3030" spans="1:18">
      <c r="A3030">
        <v>8998</v>
      </c>
      <c r="B3030">
        <v>1</v>
      </c>
      <c r="C3030">
        <v>0</v>
      </c>
      <c r="D3030" t="s">
        <v>6142</v>
      </c>
      <c r="E3030" t="s">
        <v>2862</v>
      </c>
      <c r="F3030" t="s">
        <v>930</v>
      </c>
      <c r="G3030">
        <v>9359</v>
      </c>
      <c r="H3030">
        <v>0</v>
      </c>
      <c r="I3030">
        <v>0</v>
      </c>
      <c r="J3030">
        <v>23</v>
      </c>
      <c r="K3030">
        <v>2</v>
      </c>
      <c r="L3030">
        <v>1</v>
      </c>
      <c r="M3030">
        <v>8998</v>
      </c>
      <c r="N3030" t="s">
        <v>6143</v>
      </c>
      <c r="O3030" t="s">
        <v>930</v>
      </c>
      <c r="Q3030" s="1">
        <v>0</v>
      </c>
      <c r="R3030">
        <v>0</v>
      </c>
    </row>
    <row r="3031" spans="1:18">
      <c r="A3031">
        <v>8999</v>
      </c>
      <c r="B3031">
        <v>1</v>
      </c>
      <c r="C3031">
        <v>0</v>
      </c>
      <c r="D3031" t="s">
        <v>6144</v>
      </c>
      <c r="E3031" t="s">
        <v>2865</v>
      </c>
      <c r="F3031" t="s">
        <v>930</v>
      </c>
      <c r="G3031">
        <v>9359</v>
      </c>
      <c r="H3031">
        <v>0</v>
      </c>
      <c r="I3031">
        <v>0</v>
      </c>
      <c r="J3031">
        <v>23</v>
      </c>
      <c r="K3031">
        <v>2</v>
      </c>
      <c r="L3031">
        <v>1</v>
      </c>
      <c r="M3031">
        <v>8999</v>
      </c>
      <c r="N3031" t="s">
        <v>6145</v>
      </c>
      <c r="O3031" t="s">
        <v>930</v>
      </c>
      <c r="Q3031" s="1">
        <v>0</v>
      </c>
      <c r="R3031">
        <v>0</v>
      </c>
    </row>
    <row r="3032" spans="1:18">
      <c r="A3032">
        <v>9000</v>
      </c>
      <c r="B3032">
        <v>1</v>
      </c>
      <c r="C3032">
        <v>0</v>
      </c>
      <c r="D3032" t="s">
        <v>6146</v>
      </c>
      <c r="E3032" t="s">
        <v>2879</v>
      </c>
      <c r="F3032" t="s">
        <v>930</v>
      </c>
      <c r="G3032">
        <v>9359</v>
      </c>
      <c r="H3032">
        <v>0</v>
      </c>
      <c r="I3032">
        <v>0</v>
      </c>
      <c r="J3032">
        <v>23</v>
      </c>
      <c r="K3032">
        <v>2</v>
      </c>
      <c r="L3032">
        <v>1</v>
      </c>
      <c r="M3032">
        <v>9000</v>
      </c>
      <c r="N3032" t="s">
        <v>6147</v>
      </c>
      <c r="O3032" t="s">
        <v>930</v>
      </c>
      <c r="Q3032" s="1">
        <v>0</v>
      </c>
      <c r="R3032">
        <v>0</v>
      </c>
    </row>
    <row r="3033" spans="1:18">
      <c r="A3033">
        <v>9001</v>
      </c>
      <c r="B3033">
        <v>1</v>
      </c>
      <c r="C3033">
        <v>1</v>
      </c>
      <c r="D3033" t="s">
        <v>535</v>
      </c>
      <c r="E3033" t="s">
        <v>2862</v>
      </c>
      <c r="F3033" t="s">
        <v>6139</v>
      </c>
      <c r="G3033">
        <v>9359</v>
      </c>
      <c r="H3033">
        <v>0</v>
      </c>
      <c r="I3033">
        <v>0</v>
      </c>
      <c r="J3033">
        <v>23</v>
      </c>
      <c r="K3033">
        <v>2</v>
      </c>
      <c r="L3033">
        <v>0</v>
      </c>
      <c r="M3033">
        <v>9001</v>
      </c>
      <c r="N3033" t="s">
        <v>7948</v>
      </c>
      <c r="O3033" t="s">
        <v>930</v>
      </c>
      <c r="Q3033" s="1">
        <v>295.9349593495935</v>
      </c>
      <c r="R3033">
        <v>364</v>
      </c>
    </row>
    <row r="3034" spans="1:18">
      <c r="A3034">
        <v>9002</v>
      </c>
      <c r="B3034">
        <v>1</v>
      </c>
      <c r="C3034">
        <v>0</v>
      </c>
      <c r="D3034" t="s">
        <v>6148</v>
      </c>
      <c r="E3034" t="s">
        <v>2862</v>
      </c>
      <c r="F3034" t="s">
        <v>930</v>
      </c>
      <c r="G3034">
        <v>9359</v>
      </c>
      <c r="H3034">
        <v>0</v>
      </c>
      <c r="I3034">
        <v>0</v>
      </c>
      <c r="J3034">
        <v>23</v>
      </c>
      <c r="K3034">
        <v>2</v>
      </c>
      <c r="L3034">
        <v>1</v>
      </c>
      <c r="M3034">
        <v>9002</v>
      </c>
      <c r="N3034" t="s">
        <v>6149</v>
      </c>
      <c r="O3034" t="s">
        <v>930</v>
      </c>
      <c r="Q3034" s="1">
        <v>0</v>
      </c>
      <c r="R3034">
        <v>0</v>
      </c>
    </row>
    <row r="3035" spans="1:18">
      <c r="A3035">
        <v>9003</v>
      </c>
      <c r="B3035">
        <v>1</v>
      </c>
      <c r="C3035">
        <v>0</v>
      </c>
      <c r="D3035" t="s">
        <v>1799</v>
      </c>
      <c r="E3035" t="s">
        <v>930</v>
      </c>
      <c r="F3035" t="s">
        <v>930</v>
      </c>
      <c r="G3035">
        <v>9535</v>
      </c>
      <c r="H3035">
        <v>0</v>
      </c>
      <c r="I3035">
        <v>0</v>
      </c>
      <c r="J3035">
        <v>23</v>
      </c>
      <c r="K3035">
        <v>2</v>
      </c>
      <c r="L3035">
        <v>1</v>
      </c>
      <c r="M3035">
        <v>9003</v>
      </c>
      <c r="N3035" t="s">
        <v>1800</v>
      </c>
      <c r="O3035" t="s">
        <v>930</v>
      </c>
      <c r="Q3035" s="1">
        <v>21.691056910569102</v>
      </c>
      <c r="R3035">
        <v>26.68</v>
      </c>
    </row>
    <row r="3036" spans="1:18">
      <c r="A3036">
        <v>9004</v>
      </c>
      <c r="B3036">
        <v>1</v>
      </c>
      <c r="C3036">
        <v>0</v>
      </c>
      <c r="D3036" t="s">
        <v>7041</v>
      </c>
      <c r="E3036" t="s">
        <v>930</v>
      </c>
      <c r="F3036" t="s">
        <v>930</v>
      </c>
      <c r="G3036">
        <v>9535</v>
      </c>
      <c r="H3036">
        <v>0</v>
      </c>
      <c r="I3036">
        <v>0</v>
      </c>
      <c r="J3036">
        <v>23</v>
      </c>
      <c r="K3036">
        <v>2</v>
      </c>
      <c r="L3036">
        <v>0</v>
      </c>
      <c r="M3036">
        <v>9004</v>
      </c>
      <c r="N3036" t="s">
        <v>7042</v>
      </c>
      <c r="O3036" t="s">
        <v>930</v>
      </c>
      <c r="Q3036" s="1">
        <v>69.918699186991873</v>
      </c>
      <c r="R3036">
        <v>86</v>
      </c>
    </row>
    <row r="3037" spans="1:18">
      <c r="A3037">
        <v>9005</v>
      </c>
      <c r="B3037">
        <v>1</v>
      </c>
      <c r="C3037">
        <v>0</v>
      </c>
      <c r="D3037" t="s">
        <v>6686</v>
      </c>
      <c r="E3037" t="s">
        <v>930</v>
      </c>
      <c r="F3037" t="s">
        <v>930</v>
      </c>
      <c r="G3037">
        <v>9535</v>
      </c>
      <c r="H3037">
        <v>0</v>
      </c>
      <c r="I3037">
        <v>0</v>
      </c>
      <c r="J3037">
        <v>23</v>
      </c>
      <c r="K3037">
        <v>2</v>
      </c>
      <c r="L3037">
        <v>0</v>
      </c>
      <c r="M3037">
        <v>9005</v>
      </c>
      <c r="N3037" t="s">
        <v>6687</v>
      </c>
      <c r="O3037" t="s">
        <v>930</v>
      </c>
      <c r="Q3037" s="1">
        <v>645.52845528455282</v>
      </c>
      <c r="R3037">
        <v>794</v>
      </c>
    </row>
    <row r="3038" spans="1:18">
      <c r="A3038">
        <v>9006</v>
      </c>
      <c r="B3038">
        <v>1</v>
      </c>
      <c r="C3038">
        <v>0</v>
      </c>
      <c r="D3038" t="s">
        <v>6667</v>
      </c>
      <c r="E3038" t="s">
        <v>930</v>
      </c>
      <c r="F3038" t="s">
        <v>930</v>
      </c>
      <c r="G3038">
        <v>9535</v>
      </c>
      <c r="H3038">
        <v>0</v>
      </c>
      <c r="I3038">
        <v>0</v>
      </c>
      <c r="J3038">
        <v>23</v>
      </c>
      <c r="K3038">
        <v>2</v>
      </c>
      <c r="L3038">
        <v>0</v>
      </c>
      <c r="M3038">
        <v>9006</v>
      </c>
      <c r="N3038" t="s">
        <v>6668</v>
      </c>
      <c r="O3038" t="s">
        <v>930</v>
      </c>
      <c r="Q3038" s="1">
        <v>679.08943089430898</v>
      </c>
      <c r="R3038">
        <v>835.28</v>
      </c>
    </row>
    <row r="3039" spans="1:18">
      <c r="A3039">
        <v>9007</v>
      </c>
      <c r="B3039">
        <v>1</v>
      </c>
      <c r="C3039">
        <v>0</v>
      </c>
      <c r="D3039" t="s">
        <v>7039</v>
      </c>
      <c r="E3039" t="s">
        <v>930</v>
      </c>
      <c r="F3039" t="s">
        <v>930</v>
      </c>
      <c r="G3039">
        <v>9535</v>
      </c>
      <c r="H3039">
        <v>0</v>
      </c>
      <c r="I3039">
        <v>0</v>
      </c>
      <c r="J3039">
        <v>23</v>
      </c>
      <c r="K3039">
        <v>2</v>
      </c>
      <c r="L3039">
        <v>0</v>
      </c>
      <c r="M3039">
        <v>9007</v>
      </c>
      <c r="N3039" t="s">
        <v>7040</v>
      </c>
      <c r="O3039" t="s">
        <v>930</v>
      </c>
      <c r="Q3039" s="1">
        <v>86.178861788617894</v>
      </c>
      <c r="R3039">
        <v>106</v>
      </c>
    </row>
    <row r="3040" spans="1:18">
      <c r="A3040">
        <v>9008</v>
      </c>
      <c r="B3040">
        <v>1</v>
      </c>
      <c r="C3040">
        <v>0</v>
      </c>
      <c r="D3040" t="s">
        <v>1052</v>
      </c>
      <c r="E3040" t="s">
        <v>930</v>
      </c>
      <c r="F3040" t="s">
        <v>930</v>
      </c>
      <c r="G3040">
        <v>8880</v>
      </c>
      <c r="H3040">
        <v>0</v>
      </c>
      <c r="I3040">
        <v>0</v>
      </c>
      <c r="J3040">
        <v>23</v>
      </c>
      <c r="K3040">
        <v>2</v>
      </c>
      <c r="L3040">
        <v>1</v>
      </c>
      <c r="M3040">
        <v>9008</v>
      </c>
      <c r="N3040" t="s">
        <v>1053</v>
      </c>
      <c r="O3040" t="s">
        <v>930</v>
      </c>
      <c r="Q3040" s="1">
        <v>134.95934959349594</v>
      </c>
      <c r="R3040">
        <v>166</v>
      </c>
    </row>
    <row r="3041" spans="1:18">
      <c r="A3041">
        <v>9009</v>
      </c>
      <c r="B3041">
        <v>1</v>
      </c>
      <c r="C3041">
        <v>0</v>
      </c>
      <c r="D3041" t="s">
        <v>4401</v>
      </c>
      <c r="E3041" t="s">
        <v>930</v>
      </c>
      <c r="F3041" t="s">
        <v>930</v>
      </c>
      <c r="G3041">
        <v>9295</v>
      </c>
      <c r="H3041">
        <v>0</v>
      </c>
      <c r="I3041">
        <v>0</v>
      </c>
      <c r="J3041">
        <v>23</v>
      </c>
      <c r="K3041">
        <v>2</v>
      </c>
      <c r="L3041">
        <v>0</v>
      </c>
      <c r="M3041">
        <v>9009</v>
      </c>
      <c r="N3041" t="s">
        <v>4402</v>
      </c>
      <c r="O3041" t="s">
        <v>930</v>
      </c>
      <c r="Q3041" s="1">
        <v>10.56910569105691</v>
      </c>
      <c r="R3041">
        <v>13</v>
      </c>
    </row>
    <row r="3042" spans="1:18">
      <c r="A3042">
        <v>9010</v>
      </c>
      <c r="B3042">
        <v>1</v>
      </c>
      <c r="C3042">
        <v>1</v>
      </c>
      <c r="D3042" t="s">
        <v>3716</v>
      </c>
      <c r="E3042" t="s">
        <v>930</v>
      </c>
      <c r="F3042" t="s">
        <v>930</v>
      </c>
      <c r="G3042">
        <v>8880</v>
      </c>
      <c r="H3042">
        <v>0</v>
      </c>
      <c r="I3042">
        <v>2</v>
      </c>
      <c r="J3042">
        <v>23</v>
      </c>
      <c r="K3042">
        <v>2</v>
      </c>
      <c r="L3042">
        <v>1</v>
      </c>
      <c r="M3042">
        <v>9010</v>
      </c>
      <c r="N3042" t="s">
        <v>3717</v>
      </c>
      <c r="O3042" t="s">
        <v>930</v>
      </c>
      <c r="P3042">
        <v>1499</v>
      </c>
      <c r="Q3042" s="1">
        <v>1499</v>
      </c>
      <c r="R3042">
        <v>1843.77</v>
      </c>
    </row>
    <row r="3043" spans="1:18">
      <c r="A3043">
        <v>9011</v>
      </c>
      <c r="B3043">
        <v>1</v>
      </c>
      <c r="C3043">
        <v>1</v>
      </c>
      <c r="D3043" t="s">
        <v>4289</v>
      </c>
      <c r="E3043" t="s">
        <v>930</v>
      </c>
      <c r="F3043" t="s">
        <v>930</v>
      </c>
      <c r="G3043">
        <v>9294</v>
      </c>
      <c r="H3043">
        <v>0</v>
      </c>
      <c r="I3043">
        <v>0</v>
      </c>
      <c r="J3043">
        <v>23</v>
      </c>
      <c r="K3043">
        <v>2</v>
      </c>
      <c r="L3043">
        <v>1</v>
      </c>
      <c r="M3043">
        <v>9011</v>
      </c>
      <c r="N3043" t="s">
        <v>4290</v>
      </c>
      <c r="O3043" t="s">
        <v>930</v>
      </c>
      <c r="Q3043" s="1">
        <v>486.99186991869919</v>
      </c>
      <c r="R3043">
        <v>599</v>
      </c>
    </row>
    <row r="3044" spans="1:18">
      <c r="A3044">
        <v>9012</v>
      </c>
      <c r="B3044">
        <v>1</v>
      </c>
      <c r="C3044">
        <v>1</v>
      </c>
      <c r="D3044" t="s">
        <v>5820</v>
      </c>
      <c r="E3044" t="s">
        <v>930</v>
      </c>
      <c r="F3044" t="s">
        <v>5821</v>
      </c>
      <c r="G3044">
        <v>9354</v>
      </c>
      <c r="H3044">
        <v>25</v>
      </c>
      <c r="I3044">
        <v>2</v>
      </c>
      <c r="J3044">
        <v>23</v>
      </c>
      <c r="K3044">
        <v>2</v>
      </c>
      <c r="L3044">
        <v>1</v>
      </c>
      <c r="M3044">
        <v>9012</v>
      </c>
      <c r="N3044" t="s">
        <v>5822</v>
      </c>
      <c r="O3044" t="s">
        <v>930</v>
      </c>
      <c r="Q3044" s="1">
        <v>2130.0813008130081</v>
      </c>
      <c r="R3044">
        <v>2620</v>
      </c>
    </row>
    <row r="3045" spans="1:18">
      <c r="A3045">
        <v>9013</v>
      </c>
      <c r="B3045">
        <v>1</v>
      </c>
      <c r="C3045">
        <v>0</v>
      </c>
      <c r="D3045" t="s">
        <v>5826</v>
      </c>
      <c r="E3045" t="s">
        <v>930</v>
      </c>
      <c r="F3045" t="s">
        <v>5827</v>
      </c>
      <c r="G3045">
        <v>9354</v>
      </c>
      <c r="H3045">
        <v>0</v>
      </c>
      <c r="I3045">
        <v>0</v>
      </c>
      <c r="J3045">
        <v>23</v>
      </c>
      <c r="K3045">
        <v>2</v>
      </c>
      <c r="L3045">
        <v>1</v>
      </c>
      <c r="M3045">
        <v>9013</v>
      </c>
      <c r="N3045" t="s">
        <v>5828</v>
      </c>
      <c r="O3045" t="s">
        <v>930</v>
      </c>
      <c r="Q3045" s="1">
        <v>3796.747967479675</v>
      </c>
      <c r="R3045">
        <v>4670</v>
      </c>
    </row>
    <row r="3046" spans="1:18">
      <c r="A3046">
        <v>9014</v>
      </c>
      <c r="B3046">
        <v>1</v>
      </c>
      <c r="C3046">
        <v>0</v>
      </c>
      <c r="D3046" t="s">
        <v>642</v>
      </c>
      <c r="E3046" t="s">
        <v>930</v>
      </c>
      <c r="F3046" t="s">
        <v>5829</v>
      </c>
      <c r="G3046">
        <v>9354</v>
      </c>
      <c r="H3046">
        <v>0</v>
      </c>
      <c r="I3046">
        <v>0</v>
      </c>
      <c r="J3046">
        <v>23</v>
      </c>
      <c r="K3046">
        <v>2</v>
      </c>
      <c r="L3046">
        <v>0</v>
      </c>
      <c r="M3046">
        <v>9014</v>
      </c>
      <c r="N3046" t="s">
        <v>7949</v>
      </c>
      <c r="O3046" t="s">
        <v>930</v>
      </c>
      <c r="Q3046" s="1">
        <v>6910.5691056910573</v>
      </c>
      <c r="R3046">
        <v>8500</v>
      </c>
    </row>
    <row r="3047" spans="1:18">
      <c r="A3047">
        <v>9015</v>
      </c>
      <c r="B3047">
        <v>1</v>
      </c>
      <c r="C3047">
        <v>0</v>
      </c>
      <c r="D3047" t="s">
        <v>484</v>
      </c>
      <c r="E3047" t="s">
        <v>930</v>
      </c>
      <c r="F3047" t="s">
        <v>7340</v>
      </c>
      <c r="G3047">
        <v>9279</v>
      </c>
      <c r="H3047">
        <v>0</v>
      </c>
      <c r="I3047">
        <v>2</v>
      </c>
      <c r="J3047">
        <v>23</v>
      </c>
      <c r="K3047">
        <v>2</v>
      </c>
      <c r="L3047">
        <v>0</v>
      </c>
      <c r="M3047">
        <v>9015</v>
      </c>
      <c r="N3047" t="s">
        <v>8684</v>
      </c>
      <c r="O3047" t="s">
        <v>484</v>
      </c>
      <c r="P3047">
        <v>150</v>
      </c>
      <c r="Q3047" s="1">
        <v>318.69918699186991</v>
      </c>
      <c r="R3047">
        <v>392</v>
      </c>
    </row>
    <row r="3048" spans="1:18">
      <c r="A3048">
        <v>9016</v>
      </c>
      <c r="B3048">
        <v>1</v>
      </c>
      <c r="C3048">
        <v>0</v>
      </c>
      <c r="D3048" t="s">
        <v>6600</v>
      </c>
      <c r="E3048" t="s">
        <v>930</v>
      </c>
      <c r="F3048" t="s">
        <v>930</v>
      </c>
      <c r="G3048">
        <v>9535</v>
      </c>
      <c r="H3048">
        <v>0</v>
      </c>
      <c r="I3048">
        <v>0</v>
      </c>
      <c r="J3048">
        <v>23</v>
      </c>
      <c r="K3048">
        <v>2</v>
      </c>
      <c r="L3048">
        <v>0</v>
      </c>
      <c r="M3048">
        <v>9016</v>
      </c>
      <c r="N3048" t="s">
        <v>8240</v>
      </c>
      <c r="O3048" t="s">
        <v>930</v>
      </c>
      <c r="Q3048" s="1">
        <v>21.13821138211382</v>
      </c>
      <c r="R3048">
        <v>26</v>
      </c>
    </row>
    <row r="3049" spans="1:18">
      <c r="A3049">
        <v>9017</v>
      </c>
      <c r="B3049">
        <v>1</v>
      </c>
      <c r="C3049">
        <v>1</v>
      </c>
      <c r="D3049" t="s">
        <v>5459</v>
      </c>
      <c r="E3049" t="s">
        <v>930</v>
      </c>
      <c r="F3049" t="s">
        <v>5460</v>
      </c>
      <c r="G3049">
        <v>9346</v>
      </c>
      <c r="H3049">
        <v>0</v>
      </c>
      <c r="I3049">
        <v>0</v>
      </c>
      <c r="J3049">
        <v>23</v>
      </c>
      <c r="K3049">
        <v>2</v>
      </c>
      <c r="L3049">
        <v>0</v>
      </c>
      <c r="M3049">
        <v>9017</v>
      </c>
      <c r="N3049" t="s">
        <v>7750</v>
      </c>
      <c r="O3049" t="s">
        <v>930</v>
      </c>
      <c r="Q3049" s="1">
        <v>10.325203252032519</v>
      </c>
      <c r="R3049">
        <v>12.7</v>
      </c>
    </row>
    <row r="3050" spans="1:18">
      <c r="A3050">
        <v>9018</v>
      </c>
      <c r="B3050">
        <v>1</v>
      </c>
      <c r="C3050">
        <v>1</v>
      </c>
      <c r="D3050" t="s">
        <v>5465</v>
      </c>
      <c r="E3050" t="s">
        <v>930</v>
      </c>
      <c r="F3050" t="s">
        <v>5466</v>
      </c>
      <c r="G3050">
        <v>9346</v>
      </c>
      <c r="H3050">
        <v>0</v>
      </c>
      <c r="I3050">
        <v>0</v>
      </c>
      <c r="J3050">
        <v>23</v>
      </c>
      <c r="K3050">
        <v>2</v>
      </c>
      <c r="L3050">
        <v>0</v>
      </c>
      <c r="M3050">
        <v>9018</v>
      </c>
      <c r="N3050" t="s">
        <v>7751</v>
      </c>
      <c r="O3050" t="s">
        <v>930</v>
      </c>
      <c r="Q3050" s="1">
        <v>11.707317073170731</v>
      </c>
      <c r="R3050">
        <v>14.4</v>
      </c>
    </row>
    <row r="3051" spans="1:18">
      <c r="A3051">
        <v>9019</v>
      </c>
      <c r="B3051">
        <v>1</v>
      </c>
      <c r="C3051">
        <v>0</v>
      </c>
      <c r="D3051" t="s">
        <v>481</v>
      </c>
      <c r="E3051" t="s">
        <v>930</v>
      </c>
      <c r="F3051" t="s">
        <v>4124</v>
      </c>
      <c r="G3051">
        <v>9278</v>
      </c>
      <c r="H3051">
        <v>0</v>
      </c>
      <c r="I3051">
        <v>0</v>
      </c>
      <c r="J3051">
        <v>23</v>
      </c>
      <c r="K3051">
        <v>2</v>
      </c>
      <c r="L3051">
        <v>0</v>
      </c>
      <c r="M3051">
        <v>9019</v>
      </c>
      <c r="N3051" t="s">
        <v>7950</v>
      </c>
      <c r="O3051" t="s">
        <v>8125</v>
      </c>
      <c r="Q3051" s="1">
        <v>121.95121951219512</v>
      </c>
      <c r="R3051">
        <v>150</v>
      </c>
    </row>
    <row r="3052" spans="1:18">
      <c r="A3052">
        <v>9020</v>
      </c>
      <c r="B3052">
        <v>1</v>
      </c>
      <c r="C3052">
        <v>0</v>
      </c>
      <c r="D3052" t="s">
        <v>482</v>
      </c>
      <c r="E3052" t="s">
        <v>930</v>
      </c>
      <c r="F3052" t="s">
        <v>4125</v>
      </c>
      <c r="G3052">
        <v>9278</v>
      </c>
      <c r="H3052">
        <v>0</v>
      </c>
      <c r="I3052">
        <v>0</v>
      </c>
      <c r="J3052">
        <v>23</v>
      </c>
      <c r="K3052">
        <v>2</v>
      </c>
      <c r="L3052">
        <v>0</v>
      </c>
      <c r="M3052">
        <v>9020</v>
      </c>
      <c r="N3052" t="s">
        <v>8383</v>
      </c>
      <c r="O3052" t="s">
        <v>8126</v>
      </c>
      <c r="Q3052" s="1">
        <v>146.34146341463415</v>
      </c>
      <c r="R3052">
        <v>180</v>
      </c>
    </row>
    <row r="3053" spans="1:18">
      <c r="A3053">
        <v>9021</v>
      </c>
      <c r="B3053">
        <v>1</v>
      </c>
      <c r="C3053">
        <v>0</v>
      </c>
      <c r="D3053" t="s">
        <v>483</v>
      </c>
      <c r="E3053" t="s">
        <v>930</v>
      </c>
      <c r="F3053" t="s">
        <v>4126</v>
      </c>
      <c r="G3053">
        <v>9278</v>
      </c>
      <c r="H3053">
        <v>0</v>
      </c>
      <c r="I3053">
        <v>0</v>
      </c>
      <c r="J3053">
        <v>23</v>
      </c>
      <c r="K3053">
        <v>2</v>
      </c>
      <c r="L3053">
        <v>0</v>
      </c>
      <c r="M3053">
        <v>9021</v>
      </c>
      <c r="N3053" t="s">
        <v>7951</v>
      </c>
      <c r="O3053" t="s">
        <v>8127</v>
      </c>
      <c r="Q3053" s="1">
        <v>235.77235772357724</v>
      </c>
      <c r="R3053">
        <v>290</v>
      </c>
    </row>
    <row r="3054" spans="1:18">
      <c r="A3054">
        <v>9022</v>
      </c>
      <c r="B3054">
        <v>1</v>
      </c>
      <c r="C3054">
        <v>0</v>
      </c>
      <c r="D3054" t="s">
        <v>1762</v>
      </c>
      <c r="E3054" t="s">
        <v>930</v>
      </c>
      <c r="F3054" t="s">
        <v>8778</v>
      </c>
      <c r="G3054">
        <v>9535</v>
      </c>
      <c r="H3054">
        <v>0</v>
      </c>
      <c r="I3054">
        <v>0</v>
      </c>
      <c r="J3054">
        <v>23</v>
      </c>
      <c r="K3054">
        <v>2</v>
      </c>
      <c r="L3054">
        <v>0</v>
      </c>
      <c r="M3054">
        <v>9022</v>
      </c>
      <c r="N3054" t="s">
        <v>9071</v>
      </c>
      <c r="O3054" t="s">
        <v>930</v>
      </c>
      <c r="Q3054" s="1">
        <v>29.268292682926827</v>
      </c>
      <c r="R3054">
        <v>36</v>
      </c>
    </row>
    <row r="3055" spans="1:18">
      <c r="A3055">
        <v>9023</v>
      </c>
      <c r="B3055">
        <v>1</v>
      </c>
      <c r="C3055">
        <v>0</v>
      </c>
      <c r="D3055" t="s">
        <v>1764</v>
      </c>
      <c r="E3055" t="s">
        <v>930</v>
      </c>
      <c r="F3055" t="s">
        <v>8779</v>
      </c>
      <c r="G3055">
        <v>9535</v>
      </c>
      <c r="H3055">
        <v>0</v>
      </c>
      <c r="I3055">
        <v>0</v>
      </c>
      <c r="J3055">
        <v>23</v>
      </c>
      <c r="K3055">
        <v>2</v>
      </c>
      <c r="L3055">
        <v>0</v>
      </c>
      <c r="M3055">
        <v>9023</v>
      </c>
      <c r="N3055" t="s">
        <v>1763</v>
      </c>
      <c r="O3055" t="s">
        <v>930</v>
      </c>
      <c r="Q3055" s="1">
        <v>52.032520325203251</v>
      </c>
      <c r="R3055">
        <v>64</v>
      </c>
    </row>
    <row r="3056" spans="1:18">
      <c r="A3056">
        <v>9024</v>
      </c>
      <c r="B3056">
        <v>1</v>
      </c>
      <c r="C3056">
        <v>0</v>
      </c>
      <c r="D3056" t="s">
        <v>1717</v>
      </c>
      <c r="E3056" t="s">
        <v>930</v>
      </c>
      <c r="F3056" t="s">
        <v>930</v>
      </c>
      <c r="G3056">
        <v>9535</v>
      </c>
      <c r="H3056">
        <v>0</v>
      </c>
      <c r="I3056">
        <v>0</v>
      </c>
      <c r="J3056">
        <v>23</v>
      </c>
      <c r="K3056">
        <v>2</v>
      </c>
      <c r="L3056">
        <v>0</v>
      </c>
      <c r="M3056">
        <v>9024</v>
      </c>
      <c r="N3056" t="s">
        <v>1718</v>
      </c>
      <c r="O3056" t="s">
        <v>930</v>
      </c>
      <c r="Q3056" s="1">
        <v>52.032520325203251</v>
      </c>
      <c r="R3056">
        <v>64</v>
      </c>
    </row>
    <row r="3057" spans="1:18">
      <c r="A3057">
        <v>9025</v>
      </c>
      <c r="B3057">
        <v>1</v>
      </c>
      <c r="C3057">
        <v>0</v>
      </c>
      <c r="D3057" t="s">
        <v>486</v>
      </c>
      <c r="E3057" t="s">
        <v>930</v>
      </c>
      <c r="F3057" t="s">
        <v>7334</v>
      </c>
      <c r="G3057">
        <v>9281</v>
      </c>
      <c r="H3057">
        <v>24</v>
      </c>
      <c r="I3057">
        <v>2</v>
      </c>
      <c r="J3057">
        <v>23</v>
      </c>
      <c r="K3057">
        <v>2</v>
      </c>
      <c r="L3057">
        <v>0</v>
      </c>
      <c r="M3057">
        <v>9025</v>
      </c>
      <c r="N3057" t="s">
        <v>8200</v>
      </c>
      <c r="O3057" t="s">
        <v>930</v>
      </c>
      <c r="Q3057" s="1">
        <v>134.14634146341464</v>
      </c>
      <c r="R3057">
        <v>165</v>
      </c>
    </row>
    <row r="3058" spans="1:18">
      <c r="A3058">
        <v>9026</v>
      </c>
      <c r="B3058">
        <v>1</v>
      </c>
      <c r="C3058">
        <v>0</v>
      </c>
      <c r="D3058" t="s">
        <v>490</v>
      </c>
      <c r="E3058" t="s">
        <v>930</v>
      </c>
      <c r="F3058" t="s">
        <v>7341</v>
      </c>
      <c r="G3058">
        <v>9287</v>
      </c>
      <c r="H3058">
        <v>24</v>
      </c>
      <c r="I3058">
        <v>0</v>
      </c>
      <c r="J3058">
        <v>23</v>
      </c>
      <c r="K3058">
        <v>2</v>
      </c>
      <c r="L3058">
        <v>0</v>
      </c>
      <c r="M3058">
        <v>9026</v>
      </c>
      <c r="N3058" t="s">
        <v>9324</v>
      </c>
      <c r="O3058" t="s">
        <v>930</v>
      </c>
      <c r="Q3058" s="1">
        <v>145.52845528455282</v>
      </c>
      <c r="R3058">
        <v>179</v>
      </c>
    </row>
    <row r="3059" spans="1:18">
      <c r="A3059">
        <v>9027</v>
      </c>
      <c r="B3059">
        <v>1</v>
      </c>
      <c r="C3059">
        <v>0</v>
      </c>
      <c r="D3059" t="s">
        <v>488</v>
      </c>
      <c r="E3059" t="s">
        <v>930</v>
      </c>
      <c r="F3059" t="s">
        <v>7337</v>
      </c>
      <c r="G3059">
        <v>9281</v>
      </c>
      <c r="H3059">
        <v>24</v>
      </c>
      <c r="I3059">
        <v>2</v>
      </c>
      <c r="J3059">
        <v>23</v>
      </c>
      <c r="K3059">
        <v>2</v>
      </c>
      <c r="L3059">
        <v>0</v>
      </c>
      <c r="M3059">
        <v>9027</v>
      </c>
      <c r="N3059" t="s">
        <v>7952</v>
      </c>
      <c r="O3059" t="s">
        <v>930</v>
      </c>
      <c r="Q3059" s="1">
        <v>60.975609756097562</v>
      </c>
      <c r="R3059">
        <v>75</v>
      </c>
    </row>
    <row r="3060" spans="1:18">
      <c r="A3060">
        <v>9028</v>
      </c>
      <c r="B3060">
        <v>1</v>
      </c>
      <c r="C3060">
        <v>0</v>
      </c>
      <c r="D3060" t="s">
        <v>487</v>
      </c>
      <c r="E3060" t="s">
        <v>930</v>
      </c>
      <c r="F3060" t="s">
        <v>7338</v>
      </c>
      <c r="G3060">
        <v>9281</v>
      </c>
      <c r="H3060">
        <v>0</v>
      </c>
      <c r="I3060">
        <v>0</v>
      </c>
      <c r="J3060">
        <v>23</v>
      </c>
      <c r="K3060">
        <v>2</v>
      </c>
      <c r="L3060">
        <v>0</v>
      </c>
      <c r="M3060">
        <v>9028</v>
      </c>
      <c r="N3060" t="s">
        <v>7953</v>
      </c>
      <c r="O3060" t="s">
        <v>930</v>
      </c>
      <c r="Q3060" s="1">
        <v>80.487804878048777</v>
      </c>
      <c r="R3060">
        <v>99</v>
      </c>
    </row>
    <row r="3061" spans="1:18">
      <c r="A3061">
        <v>9029</v>
      </c>
      <c r="B3061">
        <v>1</v>
      </c>
      <c r="C3061">
        <v>0</v>
      </c>
      <c r="D3061" t="s">
        <v>489</v>
      </c>
      <c r="E3061" t="s">
        <v>930</v>
      </c>
      <c r="F3061" t="s">
        <v>7339</v>
      </c>
      <c r="G3061">
        <v>9281</v>
      </c>
      <c r="H3061">
        <v>0</v>
      </c>
      <c r="I3061">
        <v>0</v>
      </c>
      <c r="J3061">
        <v>23</v>
      </c>
      <c r="K3061">
        <v>2</v>
      </c>
      <c r="L3061">
        <v>0</v>
      </c>
      <c r="M3061">
        <v>9029</v>
      </c>
      <c r="N3061" t="s">
        <v>7954</v>
      </c>
      <c r="O3061" t="s">
        <v>930</v>
      </c>
      <c r="Q3061" s="1">
        <v>104.8780487804878</v>
      </c>
      <c r="R3061">
        <v>129</v>
      </c>
    </row>
    <row r="3062" spans="1:18">
      <c r="A3062">
        <v>9030</v>
      </c>
      <c r="B3062">
        <v>1</v>
      </c>
      <c r="C3062">
        <v>0</v>
      </c>
      <c r="D3062" t="s">
        <v>485</v>
      </c>
      <c r="E3062" t="s">
        <v>930</v>
      </c>
      <c r="F3062" t="s">
        <v>7333</v>
      </c>
      <c r="G3062">
        <v>9279</v>
      </c>
      <c r="H3062">
        <v>0</v>
      </c>
      <c r="I3062">
        <v>2</v>
      </c>
      <c r="J3062">
        <v>23</v>
      </c>
      <c r="K3062">
        <v>2</v>
      </c>
      <c r="L3062">
        <v>0</v>
      </c>
      <c r="M3062">
        <v>9030</v>
      </c>
      <c r="N3062" t="s">
        <v>8685</v>
      </c>
      <c r="O3062" t="s">
        <v>485</v>
      </c>
      <c r="P3062">
        <v>135</v>
      </c>
      <c r="Q3062" s="1">
        <v>243.08943089430892</v>
      </c>
      <c r="R3062">
        <v>299</v>
      </c>
    </row>
    <row r="3063" spans="1:18">
      <c r="A3063">
        <v>9031</v>
      </c>
      <c r="B3063">
        <v>1</v>
      </c>
      <c r="C3063">
        <v>0</v>
      </c>
      <c r="D3063" t="s">
        <v>491</v>
      </c>
      <c r="E3063" t="s">
        <v>930</v>
      </c>
      <c r="F3063" t="s">
        <v>7335</v>
      </c>
      <c r="G3063">
        <v>9290</v>
      </c>
      <c r="H3063">
        <v>24</v>
      </c>
      <c r="I3063">
        <v>0</v>
      </c>
      <c r="J3063">
        <v>23</v>
      </c>
      <c r="K3063">
        <v>2</v>
      </c>
      <c r="L3063">
        <v>0</v>
      </c>
      <c r="M3063">
        <v>9031</v>
      </c>
      <c r="N3063" t="s">
        <v>7955</v>
      </c>
      <c r="O3063" t="s">
        <v>930</v>
      </c>
      <c r="Q3063" s="1">
        <v>90.243902439024382</v>
      </c>
      <c r="R3063">
        <v>111</v>
      </c>
    </row>
    <row r="3064" spans="1:18">
      <c r="A3064">
        <v>9032</v>
      </c>
      <c r="B3064">
        <v>1</v>
      </c>
      <c r="C3064">
        <v>0</v>
      </c>
      <c r="D3064" t="s">
        <v>494</v>
      </c>
      <c r="E3064" t="s">
        <v>930</v>
      </c>
      <c r="F3064" t="s">
        <v>8780</v>
      </c>
      <c r="G3064">
        <v>9295</v>
      </c>
      <c r="H3064">
        <v>24</v>
      </c>
      <c r="I3064">
        <v>2</v>
      </c>
      <c r="J3064">
        <v>23</v>
      </c>
      <c r="K3064">
        <v>2</v>
      </c>
      <c r="L3064">
        <v>0</v>
      </c>
      <c r="M3064">
        <v>9032</v>
      </c>
      <c r="N3064" t="s">
        <v>495</v>
      </c>
      <c r="O3064" t="s">
        <v>930</v>
      </c>
      <c r="Q3064" s="1">
        <v>8.1300813008130088</v>
      </c>
      <c r="R3064">
        <v>10</v>
      </c>
    </row>
    <row r="3065" spans="1:18">
      <c r="A3065">
        <v>9033</v>
      </c>
      <c r="B3065">
        <v>1</v>
      </c>
      <c r="C3065">
        <v>0</v>
      </c>
      <c r="D3065" t="s">
        <v>980</v>
      </c>
      <c r="E3065" t="s">
        <v>930</v>
      </c>
      <c r="F3065" t="s">
        <v>930</v>
      </c>
      <c r="G3065">
        <v>8880</v>
      </c>
      <c r="H3065">
        <v>0</v>
      </c>
      <c r="I3065">
        <v>0</v>
      </c>
      <c r="J3065">
        <v>23</v>
      </c>
      <c r="K3065">
        <v>2</v>
      </c>
      <c r="L3065">
        <v>1</v>
      </c>
      <c r="M3065">
        <v>9033</v>
      </c>
      <c r="N3065" t="s">
        <v>981</v>
      </c>
      <c r="O3065" t="s">
        <v>930</v>
      </c>
      <c r="Q3065" s="1">
        <v>2365.853658536585</v>
      </c>
      <c r="R3065">
        <v>2910</v>
      </c>
    </row>
    <row r="3066" spans="1:18">
      <c r="A3066">
        <v>9034</v>
      </c>
      <c r="B3066">
        <v>1</v>
      </c>
      <c r="C3066">
        <v>0</v>
      </c>
      <c r="D3066" t="s">
        <v>1610</v>
      </c>
      <c r="E3066" t="s">
        <v>930</v>
      </c>
      <c r="F3066" t="s">
        <v>930</v>
      </c>
      <c r="G3066">
        <v>9535</v>
      </c>
      <c r="H3066">
        <v>0</v>
      </c>
      <c r="I3066">
        <v>0</v>
      </c>
      <c r="J3066">
        <v>23</v>
      </c>
      <c r="K3066">
        <v>2</v>
      </c>
      <c r="L3066">
        <v>0</v>
      </c>
      <c r="M3066">
        <v>9034</v>
      </c>
      <c r="N3066" t="s">
        <v>1611</v>
      </c>
      <c r="O3066" t="s">
        <v>930</v>
      </c>
      <c r="Q3066" s="1">
        <v>13.008130081300813</v>
      </c>
      <c r="R3066">
        <v>16</v>
      </c>
    </row>
    <row r="3067" spans="1:18">
      <c r="A3067">
        <v>9035</v>
      </c>
      <c r="B3067">
        <v>1</v>
      </c>
      <c r="C3067">
        <v>0</v>
      </c>
      <c r="D3067" t="s">
        <v>1612</v>
      </c>
      <c r="E3067" t="s">
        <v>930</v>
      </c>
      <c r="F3067" t="s">
        <v>930</v>
      </c>
      <c r="G3067">
        <v>9535</v>
      </c>
      <c r="H3067">
        <v>0</v>
      </c>
      <c r="I3067">
        <v>0</v>
      </c>
      <c r="J3067">
        <v>23</v>
      </c>
      <c r="K3067">
        <v>2</v>
      </c>
      <c r="L3067">
        <v>0</v>
      </c>
      <c r="M3067">
        <v>9035</v>
      </c>
      <c r="N3067" t="s">
        <v>1613</v>
      </c>
      <c r="O3067" t="s">
        <v>930</v>
      </c>
      <c r="Q3067" s="1">
        <v>26.016260162601625</v>
      </c>
      <c r="R3067">
        <v>32</v>
      </c>
    </row>
    <row r="3068" spans="1:18">
      <c r="A3068">
        <v>9036</v>
      </c>
      <c r="B3068">
        <v>1</v>
      </c>
      <c r="C3068">
        <v>0</v>
      </c>
      <c r="D3068" t="s">
        <v>475</v>
      </c>
      <c r="E3068" t="s">
        <v>930</v>
      </c>
      <c r="F3068" t="s">
        <v>8781</v>
      </c>
      <c r="G3068">
        <v>9295</v>
      </c>
      <c r="H3068">
        <v>0</v>
      </c>
      <c r="I3068">
        <v>0</v>
      </c>
      <c r="J3068">
        <v>23</v>
      </c>
      <c r="K3068">
        <v>2</v>
      </c>
      <c r="L3068">
        <v>0</v>
      </c>
      <c r="M3068">
        <v>9036</v>
      </c>
      <c r="N3068" t="s">
        <v>476</v>
      </c>
      <c r="O3068" t="s">
        <v>930</v>
      </c>
      <c r="Q3068" s="1">
        <v>65.040650406504071</v>
      </c>
      <c r="R3068">
        <v>80</v>
      </c>
    </row>
    <row r="3069" spans="1:18">
      <c r="A3069">
        <v>9037</v>
      </c>
      <c r="B3069">
        <v>1</v>
      </c>
      <c r="C3069">
        <v>0</v>
      </c>
      <c r="D3069" t="s">
        <v>478</v>
      </c>
      <c r="E3069" t="s">
        <v>930</v>
      </c>
      <c r="F3069" t="s">
        <v>8782</v>
      </c>
      <c r="G3069">
        <v>9295</v>
      </c>
      <c r="H3069">
        <v>0</v>
      </c>
      <c r="I3069">
        <v>0</v>
      </c>
      <c r="J3069">
        <v>23</v>
      </c>
      <c r="K3069">
        <v>2</v>
      </c>
      <c r="L3069">
        <v>0</v>
      </c>
      <c r="M3069">
        <v>9037</v>
      </c>
      <c r="N3069" t="s">
        <v>477</v>
      </c>
      <c r="O3069" t="s">
        <v>930</v>
      </c>
      <c r="Q3069" s="1">
        <v>65.040650406504071</v>
      </c>
      <c r="R3069">
        <v>80</v>
      </c>
    </row>
    <row r="3070" spans="1:18">
      <c r="A3070">
        <v>9038</v>
      </c>
      <c r="B3070">
        <v>1</v>
      </c>
      <c r="C3070">
        <v>0</v>
      </c>
      <c r="D3070" t="s">
        <v>480</v>
      </c>
      <c r="E3070" t="s">
        <v>930</v>
      </c>
      <c r="F3070" t="s">
        <v>8783</v>
      </c>
      <c r="G3070">
        <v>9295</v>
      </c>
      <c r="H3070">
        <v>0</v>
      </c>
      <c r="I3070">
        <v>0</v>
      </c>
      <c r="J3070">
        <v>23</v>
      </c>
      <c r="K3070">
        <v>2</v>
      </c>
      <c r="L3070">
        <v>0</v>
      </c>
      <c r="M3070">
        <v>9038</v>
      </c>
      <c r="N3070" t="s">
        <v>479</v>
      </c>
      <c r="O3070" t="s">
        <v>930</v>
      </c>
      <c r="Q3070" s="1">
        <v>65.040650406504071</v>
      </c>
      <c r="R3070">
        <v>80</v>
      </c>
    </row>
    <row r="3071" spans="1:18">
      <c r="A3071">
        <v>9039</v>
      </c>
      <c r="B3071">
        <v>1</v>
      </c>
      <c r="C3071">
        <v>0</v>
      </c>
      <c r="D3071" t="s">
        <v>8196</v>
      </c>
      <c r="E3071" t="s">
        <v>930</v>
      </c>
      <c r="F3071" t="s">
        <v>8784</v>
      </c>
      <c r="G3071">
        <v>9295</v>
      </c>
      <c r="H3071">
        <v>0</v>
      </c>
      <c r="I3071">
        <v>0</v>
      </c>
      <c r="J3071">
        <v>23</v>
      </c>
      <c r="K3071">
        <v>2</v>
      </c>
      <c r="L3071">
        <v>0</v>
      </c>
      <c r="M3071">
        <v>9039</v>
      </c>
      <c r="N3071" t="s">
        <v>472</v>
      </c>
      <c r="O3071" t="s">
        <v>930</v>
      </c>
      <c r="Q3071" s="1">
        <v>65.040650406504071</v>
      </c>
      <c r="R3071">
        <v>80</v>
      </c>
    </row>
    <row r="3072" spans="1:18">
      <c r="A3072">
        <v>9040</v>
      </c>
      <c r="B3072">
        <v>1</v>
      </c>
      <c r="C3072">
        <v>0</v>
      </c>
      <c r="D3072" t="s">
        <v>473</v>
      </c>
      <c r="E3072" t="s">
        <v>930</v>
      </c>
      <c r="F3072" t="s">
        <v>8785</v>
      </c>
      <c r="G3072">
        <v>9295</v>
      </c>
      <c r="H3072">
        <v>0</v>
      </c>
      <c r="I3072">
        <v>0</v>
      </c>
      <c r="J3072">
        <v>23</v>
      </c>
      <c r="K3072">
        <v>2</v>
      </c>
      <c r="L3072">
        <v>0</v>
      </c>
      <c r="M3072">
        <v>9040</v>
      </c>
      <c r="N3072" t="s">
        <v>474</v>
      </c>
      <c r="O3072" t="s">
        <v>930</v>
      </c>
      <c r="Q3072" s="1">
        <v>65.040650406504071</v>
      </c>
      <c r="R3072">
        <v>80</v>
      </c>
    </row>
    <row r="3073" spans="1:18">
      <c r="A3073">
        <v>9041</v>
      </c>
      <c r="B3073">
        <v>1</v>
      </c>
      <c r="C3073">
        <v>0</v>
      </c>
      <c r="D3073" t="s">
        <v>1693</v>
      </c>
      <c r="E3073" t="s">
        <v>930</v>
      </c>
      <c r="F3073" t="s">
        <v>930</v>
      </c>
      <c r="G3073">
        <v>9535</v>
      </c>
      <c r="H3073">
        <v>0</v>
      </c>
      <c r="I3073">
        <v>0</v>
      </c>
      <c r="J3073">
        <v>23</v>
      </c>
      <c r="K3073">
        <v>2</v>
      </c>
      <c r="L3073">
        <v>0</v>
      </c>
      <c r="M3073">
        <v>9041</v>
      </c>
      <c r="N3073" t="s">
        <v>1694</v>
      </c>
      <c r="O3073" t="s">
        <v>930</v>
      </c>
      <c r="Q3073" s="1">
        <v>50.40650406504065</v>
      </c>
      <c r="R3073">
        <v>62</v>
      </c>
    </row>
    <row r="3074" spans="1:18">
      <c r="A3074">
        <v>9042</v>
      </c>
      <c r="B3074">
        <v>1</v>
      </c>
      <c r="C3074">
        <v>0</v>
      </c>
      <c r="D3074" t="s">
        <v>1691</v>
      </c>
      <c r="E3074" t="s">
        <v>930</v>
      </c>
      <c r="F3074" t="s">
        <v>930</v>
      </c>
      <c r="G3074">
        <v>9535</v>
      </c>
      <c r="H3074">
        <v>0</v>
      </c>
      <c r="I3074">
        <v>0</v>
      </c>
      <c r="J3074">
        <v>23</v>
      </c>
      <c r="K3074">
        <v>2</v>
      </c>
      <c r="L3074">
        <v>0</v>
      </c>
      <c r="M3074">
        <v>9042</v>
      </c>
      <c r="N3074" t="s">
        <v>1692</v>
      </c>
      <c r="O3074" t="s">
        <v>930</v>
      </c>
      <c r="Q3074" s="1">
        <v>37.398373983739837</v>
      </c>
      <c r="R3074">
        <v>46</v>
      </c>
    </row>
    <row r="3075" spans="1:18">
      <c r="A3075">
        <v>9043</v>
      </c>
      <c r="B3075">
        <v>1</v>
      </c>
      <c r="C3075">
        <v>0</v>
      </c>
      <c r="D3075" t="s">
        <v>1510</v>
      </c>
      <c r="E3075" t="s">
        <v>930</v>
      </c>
      <c r="F3075" t="s">
        <v>930</v>
      </c>
      <c r="G3075">
        <v>9535</v>
      </c>
      <c r="H3075">
        <v>0</v>
      </c>
      <c r="I3075">
        <v>0</v>
      </c>
      <c r="J3075">
        <v>23</v>
      </c>
      <c r="K3075">
        <v>2</v>
      </c>
      <c r="L3075">
        <v>1</v>
      </c>
      <c r="M3075">
        <v>9043</v>
      </c>
      <c r="N3075" t="s">
        <v>1511</v>
      </c>
      <c r="O3075" t="s">
        <v>930</v>
      </c>
      <c r="Q3075" s="1">
        <v>13.008130081300813</v>
      </c>
      <c r="R3075">
        <v>16</v>
      </c>
    </row>
    <row r="3076" spans="1:18">
      <c r="A3076">
        <v>9044</v>
      </c>
      <c r="B3076">
        <v>1</v>
      </c>
      <c r="C3076">
        <v>0</v>
      </c>
      <c r="D3076" t="s">
        <v>498</v>
      </c>
      <c r="E3076" t="s">
        <v>930</v>
      </c>
      <c r="F3076" t="s">
        <v>4896</v>
      </c>
      <c r="G3076">
        <v>9316</v>
      </c>
      <c r="H3076">
        <v>0</v>
      </c>
      <c r="I3076">
        <v>0</v>
      </c>
      <c r="J3076">
        <v>23</v>
      </c>
      <c r="K3076">
        <v>2</v>
      </c>
      <c r="L3076">
        <v>0</v>
      </c>
      <c r="M3076">
        <v>9044</v>
      </c>
      <c r="N3076" t="s">
        <v>9126</v>
      </c>
      <c r="O3076" t="s">
        <v>930</v>
      </c>
      <c r="Q3076" s="1">
        <v>4.8780487804878039</v>
      </c>
      <c r="R3076">
        <v>6</v>
      </c>
    </row>
    <row r="3077" spans="1:18">
      <c r="A3077">
        <v>9045</v>
      </c>
      <c r="B3077">
        <v>1</v>
      </c>
      <c r="C3077">
        <v>0</v>
      </c>
      <c r="D3077" t="s">
        <v>499</v>
      </c>
      <c r="E3077" t="s">
        <v>930</v>
      </c>
      <c r="F3077" t="s">
        <v>4897</v>
      </c>
      <c r="G3077">
        <v>9316</v>
      </c>
      <c r="H3077">
        <v>0</v>
      </c>
      <c r="I3077">
        <v>0</v>
      </c>
      <c r="J3077">
        <v>23</v>
      </c>
      <c r="K3077">
        <v>2</v>
      </c>
      <c r="L3077">
        <v>0</v>
      </c>
      <c r="M3077">
        <v>9045</v>
      </c>
      <c r="N3077" t="s">
        <v>9127</v>
      </c>
      <c r="O3077" t="s">
        <v>930</v>
      </c>
      <c r="Q3077" s="1">
        <v>5.6910569105691051</v>
      </c>
      <c r="R3077">
        <v>7</v>
      </c>
    </row>
    <row r="3078" spans="1:18">
      <c r="A3078">
        <v>9046</v>
      </c>
      <c r="B3078">
        <v>1</v>
      </c>
      <c r="C3078">
        <v>0</v>
      </c>
      <c r="D3078" t="s">
        <v>500</v>
      </c>
      <c r="E3078" t="s">
        <v>930</v>
      </c>
      <c r="F3078" t="s">
        <v>4898</v>
      </c>
      <c r="G3078">
        <v>9316</v>
      </c>
      <c r="H3078">
        <v>0</v>
      </c>
      <c r="I3078">
        <v>0</v>
      </c>
      <c r="J3078">
        <v>23</v>
      </c>
      <c r="K3078">
        <v>2</v>
      </c>
      <c r="L3078">
        <v>0</v>
      </c>
      <c r="M3078">
        <v>9046</v>
      </c>
      <c r="N3078" t="s">
        <v>9128</v>
      </c>
      <c r="O3078" t="s">
        <v>930</v>
      </c>
      <c r="Q3078" s="1">
        <v>6.0975609756097562</v>
      </c>
      <c r="R3078">
        <v>7.5</v>
      </c>
    </row>
    <row r="3079" spans="1:18">
      <c r="A3079">
        <v>9047</v>
      </c>
      <c r="B3079">
        <v>1</v>
      </c>
      <c r="C3079">
        <v>0</v>
      </c>
      <c r="D3079" t="s">
        <v>501</v>
      </c>
      <c r="E3079" t="s">
        <v>930</v>
      </c>
      <c r="F3079" t="s">
        <v>4899</v>
      </c>
      <c r="G3079">
        <v>9316</v>
      </c>
      <c r="H3079">
        <v>0</v>
      </c>
      <c r="I3079">
        <v>0</v>
      </c>
      <c r="J3079">
        <v>23</v>
      </c>
      <c r="K3079">
        <v>2</v>
      </c>
      <c r="L3079">
        <v>0</v>
      </c>
      <c r="M3079">
        <v>9047</v>
      </c>
      <c r="N3079" t="s">
        <v>9129</v>
      </c>
      <c r="O3079" t="s">
        <v>930</v>
      </c>
      <c r="Q3079" s="1">
        <v>7.3170731707317067</v>
      </c>
      <c r="R3079">
        <v>9</v>
      </c>
    </row>
    <row r="3080" spans="1:18">
      <c r="A3080">
        <v>9048</v>
      </c>
      <c r="B3080">
        <v>1</v>
      </c>
      <c r="C3080">
        <v>0</v>
      </c>
      <c r="D3080" t="s">
        <v>502</v>
      </c>
      <c r="E3080" t="s">
        <v>930</v>
      </c>
      <c r="F3080" t="s">
        <v>4900</v>
      </c>
      <c r="G3080">
        <v>9316</v>
      </c>
      <c r="H3080">
        <v>0</v>
      </c>
      <c r="I3080">
        <v>0</v>
      </c>
      <c r="J3080">
        <v>23</v>
      </c>
      <c r="K3080">
        <v>2</v>
      </c>
      <c r="L3080">
        <v>0</v>
      </c>
      <c r="M3080">
        <v>9048</v>
      </c>
      <c r="N3080" t="s">
        <v>9130</v>
      </c>
      <c r="O3080" t="s">
        <v>930</v>
      </c>
      <c r="Q3080" s="1">
        <v>8.1300813008130088</v>
      </c>
      <c r="R3080">
        <v>10</v>
      </c>
    </row>
    <row r="3081" spans="1:18">
      <c r="A3081">
        <v>9049</v>
      </c>
      <c r="B3081">
        <v>1</v>
      </c>
      <c r="C3081">
        <v>0</v>
      </c>
      <c r="D3081" t="s">
        <v>503</v>
      </c>
      <c r="E3081" t="s">
        <v>930</v>
      </c>
      <c r="F3081" t="s">
        <v>4868</v>
      </c>
      <c r="G3081">
        <v>9315</v>
      </c>
      <c r="H3081">
        <v>0</v>
      </c>
      <c r="I3081">
        <v>0</v>
      </c>
      <c r="J3081">
        <v>23</v>
      </c>
      <c r="K3081">
        <v>2</v>
      </c>
      <c r="L3081">
        <v>0</v>
      </c>
      <c r="M3081">
        <v>9049</v>
      </c>
      <c r="N3081" t="s">
        <v>9131</v>
      </c>
      <c r="O3081" t="s">
        <v>930</v>
      </c>
      <c r="Q3081" s="1">
        <v>8.9430894308943074</v>
      </c>
      <c r="R3081">
        <v>11</v>
      </c>
    </row>
    <row r="3082" spans="1:18">
      <c r="A3082">
        <v>9050</v>
      </c>
      <c r="B3082">
        <v>1</v>
      </c>
      <c r="C3082">
        <v>0</v>
      </c>
      <c r="D3082" t="s">
        <v>504</v>
      </c>
      <c r="E3082" t="s">
        <v>930</v>
      </c>
      <c r="F3082" t="s">
        <v>4869</v>
      </c>
      <c r="G3082">
        <v>9315</v>
      </c>
      <c r="H3082">
        <v>0</v>
      </c>
      <c r="I3082">
        <v>0</v>
      </c>
      <c r="J3082">
        <v>23</v>
      </c>
      <c r="K3082">
        <v>2</v>
      </c>
      <c r="L3082">
        <v>0</v>
      </c>
      <c r="M3082">
        <v>9050</v>
      </c>
      <c r="N3082" t="s">
        <v>9132</v>
      </c>
      <c r="O3082" t="s">
        <v>930</v>
      </c>
      <c r="Q3082" s="1">
        <v>11.056910569105693</v>
      </c>
      <c r="R3082">
        <v>13.6</v>
      </c>
    </row>
    <row r="3083" spans="1:18">
      <c r="A3083">
        <v>9051</v>
      </c>
      <c r="B3083">
        <v>1</v>
      </c>
      <c r="C3083">
        <v>0</v>
      </c>
      <c r="D3083" t="s">
        <v>505</v>
      </c>
      <c r="E3083" t="s">
        <v>930</v>
      </c>
      <c r="F3083" t="s">
        <v>4870</v>
      </c>
      <c r="G3083">
        <v>9315</v>
      </c>
      <c r="H3083">
        <v>0</v>
      </c>
      <c r="I3083">
        <v>0</v>
      </c>
      <c r="J3083">
        <v>23</v>
      </c>
      <c r="K3083">
        <v>2</v>
      </c>
      <c r="L3083">
        <v>0</v>
      </c>
      <c r="M3083">
        <v>9051</v>
      </c>
      <c r="N3083" t="s">
        <v>9133</v>
      </c>
      <c r="O3083" t="s">
        <v>930</v>
      </c>
      <c r="Q3083" s="1">
        <v>13.821138211382111</v>
      </c>
      <c r="R3083">
        <v>17</v>
      </c>
    </row>
    <row r="3084" spans="1:18">
      <c r="A3084">
        <v>9052</v>
      </c>
      <c r="B3084">
        <v>1</v>
      </c>
      <c r="C3084">
        <v>0</v>
      </c>
      <c r="D3084" t="s">
        <v>506</v>
      </c>
      <c r="E3084" t="s">
        <v>930</v>
      </c>
      <c r="F3084" t="s">
        <v>4871</v>
      </c>
      <c r="G3084">
        <v>9315</v>
      </c>
      <c r="H3084">
        <v>0</v>
      </c>
      <c r="I3084">
        <v>0</v>
      </c>
      <c r="J3084">
        <v>23</v>
      </c>
      <c r="K3084">
        <v>2</v>
      </c>
      <c r="L3084">
        <v>0</v>
      </c>
      <c r="M3084">
        <v>9052</v>
      </c>
      <c r="N3084" t="s">
        <v>9134</v>
      </c>
      <c r="O3084" t="s">
        <v>930</v>
      </c>
      <c r="Q3084" s="1">
        <v>15.447154471544716</v>
      </c>
      <c r="R3084">
        <v>19</v>
      </c>
    </row>
    <row r="3085" spans="1:18">
      <c r="A3085">
        <v>9053</v>
      </c>
      <c r="B3085">
        <v>1</v>
      </c>
      <c r="C3085">
        <v>0</v>
      </c>
      <c r="D3085" t="s">
        <v>508</v>
      </c>
      <c r="E3085" t="s">
        <v>930</v>
      </c>
      <c r="F3085" t="s">
        <v>4888</v>
      </c>
      <c r="G3085">
        <v>9315</v>
      </c>
      <c r="H3085">
        <v>0</v>
      </c>
      <c r="I3085">
        <v>0</v>
      </c>
      <c r="J3085">
        <v>23</v>
      </c>
      <c r="K3085">
        <v>2</v>
      </c>
      <c r="L3085">
        <v>0</v>
      </c>
      <c r="M3085">
        <v>9053</v>
      </c>
      <c r="N3085" t="s">
        <v>9325</v>
      </c>
      <c r="O3085" t="s">
        <v>930</v>
      </c>
      <c r="Q3085" s="1">
        <v>34.959349593495936</v>
      </c>
      <c r="R3085">
        <v>43</v>
      </c>
    </row>
    <row r="3086" spans="1:18">
      <c r="A3086">
        <v>9054</v>
      </c>
      <c r="B3086">
        <v>1</v>
      </c>
      <c r="C3086">
        <v>0</v>
      </c>
      <c r="D3086" t="s">
        <v>509</v>
      </c>
      <c r="E3086" t="s">
        <v>930</v>
      </c>
      <c r="F3086" t="s">
        <v>4889</v>
      </c>
      <c r="G3086">
        <v>9315</v>
      </c>
      <c r="H3086">
        <v>0</v>
      </c>
      <c r="I3086">
        <v>0</v>
      </c>
      <c r="J3086">
        <v>23</v>
      </c>
      <c r="K3086">
        <v>2</v>
      </c>
      <c r="L3086">
        <v>0</v>
      </c>
      <c r="M3086">
        <v>9054</v>
      </c>
      <c r="N3086" t="s">
        <v>9135</v>
      </c>
      <c r="O3086" t="s">
        <v>930</v>
      </c>
      <c r="Q3086" s="1">
        <v>73.983739837398375</v>
      </c>
      <c r="R3086">
        <v>91</v>
      </c>
    </row>
    <row r="3087" spans="1:18">
      <c r="A3087">
        <v>9055</v>
      </c>
      <c r="B3087">
        <v>1</v>
      </c>
      <c r="C3087">
        <v>0</v>
      </c>
      <c r="D3087" t="s">
        <v>510</v>
      </c>
      <c r="E3087" t="s">
        <v>930</v>
      </c>
      <c r="F3087" t="s">
        <v>4884</v>
      </c>
      <c r="G3087">
        <v>9315</v>
      </c>
      <c r="H3087">
        <v>0</v>
      </c>
      <c r="I3087">
        <v>0</v>
      </c>
      <c r="J3087">
        <v>23</v>
      </c>
      <c r="K3087">
        <v>2</v>
      </c>
      <c r="L3087">
        <v>0</v>
      </c>
      <c r="M3087">
        <v>9055</v>
      </c>
      <c r="N3087" t="s">
        <v>9136</v>
      </c>
      <c r="O3087" t="s">
        <v>930</v>
      </c>
      <c r="Q3087" s="1">
        <v>19.512195121951219</v>
      </c>
      <c r="R3087">
        <v>24</v>
      </c>
    </row>
    <row r="3088" spans="1:18">
      <c r="A3088">
        <v>9056</v>
      </c>
      <c r="B3088">
        <v>1</v>
      </c>
      <c r="C3088">
        <v>0</v>
      </c>
      <c r="D3088" t="s">
        <v>4885</v>
      </c>
      <c r="E3088" t="s">
        <v>930</v>
      </c>
      <c r="F3088" t="s">
        <v>4886</v>
      </c>
      <c r="G3088">
        <v>9315</v>
      </c>
      <c r="H3088">
        <v>0</v>
      </c>
      <c r="I3088">
        <v>0</v>
      </c>
      <c r="J3088">
        <v>23</v>
      </c>
      <c r="K3088">
        <v>2</v>
      </c>
      <c r="L3088">
        <v>1</v>
      </c>
      <c r="M3088">
        <v>9056</v>
      </c>
      <c r="N3088" t="s">
        <v>4887</v>
      </c>
      <c r="O3088" t="s">
        <v>930</v>
      </c>
      <c r="Q3088" s="1">
        <v>23.577235772357724</v>
      </c>
      <c r="R3088">
        <v>29</v>
      </c>
    </row>
    <row r="3089" spans="1:18">
      <c r="A3089">
        <v>9057</v>
      </c>
      <c r="B3089">
        <v>1</v>
      </c>
      <c r="C3089">
        <v>0</v>
      </c>
      <c r="D3089" t="s">
        <v>507</v>
      </c>
      <c r="E3089" t="s">
        <v>930</v>
      </c>
      <c r="F3089" t="s">
        <v>4891</v>
      </c>
      <c r="G3089">
        <v>9315</v>
      </c>
      <c r="H3089">
        <v>0</v>
      </c>
      <c r="I3089">
        <v>2</v>
      </c>
      <c r="J3089">
        <v>23</v>
      </c>
      <c r="K3089">
        <v>2</v>
      </c>
      <c r="L3089">
        <v>1</v>
      </c>
      <c r="M3089">
        <v>9057</v>
      </c>
      <c r="N3089" t="s">
        <v>4892</v>
      </c>
      <c r="O3089" t="s">
        <v>930</v>
      </c>
      <c r="P3089">
        <v>55</v>
      </c>
      <c r="Q3089" s="1">
        <v>89.430894308943081</v>
      </c>
      <c r="R3089">
        <v>110</v>
      </c>
    </row>
    <row r="3090" spans="1:18">
      <c r="A3090">
        <v>9058</v>
      </c>
      <c r="B3090">
        <v>1</v>
      </c>
      <c r="C3090">
        <v>0</v>
      </c>
      <c r="D3090" t="s">
        <v>966</v>
      </c>
      <c r="E3090" t="s">
        <v>930</v>
      </c>
      <c r="F3090" t="s">
        <v>930</v>
      </c>
      <c r="G3090">
        <v>8880</v>
      </c>
      <c r="H3090">
        <v>0</v>
      </c>
      <c r="I3090">
        <v>0</v>
      </c>
      <c r="J3090">
        <v>23</v>
      </c>
      <c r="K3090">
        <v>2</v>
      </c>
      <c r="L3090">
        <v>1</v>
      </c>
      <c r="M3090">
        <v>9058</v>
      </c>
      <c r="N3090" t="s">
        <v>967</v>
      </c>
      <c r="O3090" t="s">
        <v>930</v>
      </c>
      <c r="Q3090" s="1">
        <v>207.3170731707317</v>
      </c>
      <c r="R3090">
        <v>255</v>
      </c>
    </row>
    <row r="3091" spans="1:18">
      <c r="A3091">
        <v>9059</v>
      </c>
      <c r="B3091">
        <v>1</v>
      </c>
      <c r="C3091">
        <v>1</v>
      </c>
      <c r="D3091" t="s">
        <v>3718</v>
      </c>
      <c r="E3091" t="s">
        <v>930</v>
      </c>
      <c r="F3091" t="s">
        <v>930</v>
      </c>
      <c r="G3091">
        <v>8880</v>
      </c>
      <c r="H3091">
        <v>0</v>
      </c>
      <c r="I3091">
        <v>2</v>
      </c>
      <c r="J3091">
        <v>23</v>
      </c>
      <c r="K3091">
        <v>2</v>
      </c>
      <c r="L3091">
        <v>1</v>
      </c>
      <c r="M3091">
        <v>9059</v>
      </c>
      <c r="N3091" t="s">
        <v>3719</v>
      </c>
      <c r="O3091" t="s">
        <v>930</v>
      </c>
      <c r="P3091">
        <v>1489</v>
      </c>
      <c r="Q3091" s="1">
        <v>1489</v>
      </c>
      <c r="R3091">
        <v>1831.47</v>
      </c>
    </row>
    <row r="3092" spans="1:18">
      <c r="A3092">
        <v>9060</v>
      </c>
      <c r="B3092">
        <v>1</v>
      </c>
      <c r="C3092">
        <v>0</v>
      </c>
      <c r="D3092" t="s">
        <v>7133</v>
      </c>
      <c r="E3092" t="s">
        <v>930</v>
      </c>
      <c r="F3092" t="s">
        <v>930</v>
      </c>
      <c r="G3092">
        <v>9535</v>
      </c>
      <c r="H3092">
        <v>0</v>
      </c>
      <c r="I3092">
        <v>0</v>
      </c>
      <c r="J3092">
        <v>23</v>
      </c>
      <c r="K3092">
        <v>2</v>
      </c>
      <c r="L3092">
        <v>0</v>
      </c>
      <c r="M3092">
        <v>9060</v>
      </c>
      <c r="N3092" t="s">
        <v>7134</v>
      </c>
      <c r="O3092" t="s">
        <v>930</v>
      </c>
      <c r="Q3092" s="1">
        <v>80.487804878048777</v>
      </c>
      <c r="R3092">
        <v>99</v>
      </c>
    </row>
    <row r="3093" spans="1:18">
      <c r="A3093">
        <v>9061</v>
      </c>
      <c r="B3093">
        <v>1</v>
      </c>
      <c r="C3093">
        <v>0</v>
      </c>
      <c r="D3093" t="s">
        <v>6609</v>
      </c>
      <c r="E3093" t="s">
        <v>930</v>
      </c>
      <c r="F3093" t="s">
        <v>930</v>
      </c>
      <c r="G3093">
        <v>9535</v>
      </c>
      <c r="H3093">
        <v>0</v>
      </c>
      <c r="I3093">
        <v>0</v>
      </c>
      <c r="J3093">
        <v>23</v>
      </c>
      <c r="K3093">
        <v>2</v>
      </c>
      <c r="L3093">
        <v>0</v>
      </c>
      <c r="M3093">
        <v>9061</v>
      </c>
      <c r="N3093" t="s">
        <v>6610</v>
      </c>
      <c r="O3093" t="s">
        <v>930</v>
      </c>
      <c r="Q3093" s="1">
        <v>42.27642276422764</v>
      </c>
      <c r="R3093">
        <v>52</v>
      </c>
    </row>
    <row r="3094" spans="1:18">
      <c r="A3094">
        <v>9062</v>
      </c>
      <c r="B3094">
        <v>1</v>
      </c>
      <c r="C3094">
        <v>0</v>
      </c>
      <c r="D3094" t="s">
        <v>497</v>
      </c>
      <c r="E3094" t="s">
        <v>930</v>
      </c>
      <c r="F3094" t="s">
        <v>1716</v>
      </c>
      <c r="G3094">
        <v>9535</v>
      </c>
      <c r="H3094">
        <v>0</v>
      </c>
      <c r="I3094">
        <v>0</v>
      </c>
      <c r="J3094">
        <v>23</v>
      </c>
      <c r="K3094">
        <v>2</v>
      </c>
      <c r="L3094">
        <v>0</v>
      </c>
      <c r="M3094">
        <v>9062</v>
      </c>
      <c r="N3094" t="s">
        <v>8588</v>
      </c>
      <c r="O3094" t="s">
        <v>930</v>
      </c>
      <c r="Q3094" s="1">
        <v>17.886178861788615</v>
      </c>
      <c r="R3094">
        <v>22</v>
      </c>
    </row>
    <row r="3095" spans="1:18">
      <c r="A3095">
        <v>9063</v>
      </c>
      <c r="B3095">
        <v>1</v>
      </c>
      <c r="C3095">
        <v>0</v>
      </c>
      <c r="D3095" t="s">
        <v>496</v>
      </c>
      <c r="E3095" t="s">
        <v>930</v>
      </c>
      <c r="F3095" t="s">
        <v>1715</v>
      </c>
      <c r="G3095">
        <v>9535</v>
      </c>
      <c r="H3095">
        <v>0</v>
      </c>
      <c r="I3095">
        <v>0</v>
      </c>
      <c r="J3095">
        <v>23</v>
      </c>
      <c r="K3095">
        <v>2</v>
      </c>
      <c r="L3095">
        <v>0</v>
      </c>
      <c r="M3095">
        <v>9063</v>
      </c>
      <c r="N3095" t="s">
        <v>8589</v>
      </c>
      <c r="O3095" t="s">
        <v>930</v>
      </c>
      <c r="Q3095" s="1">
        <v>17.886178861788615</v>
      </c>
      <c r="R3095">
        <v>22</v>
      </c>
    </row>
    <row r="3096" spans="1:18">
      <c r="A3096">
        <v>9064</v>
      </c>
      <c r="B3096">
        <v>1</v>
      </c>
      <c r="C3096">
        <v>0</v>
      </c>
      <c r="D3096" t="s">
        <v>1020</v>
      </c>
      <c r="E3096" t="s">
        <v>930</v>
      </c>
      <c r="F3096" t="s">
        <v>930</v>
      </c>
      <c r="G3096">
        <v>8880</v>
      </c>
      <c r="H3096">
        <v>0</v>
      </c>
      <c r="I3096">
        <v>0</v>
      </c>
      <c r="J3096">
        <v>23</v>
      </c>
      <c r="K3096">
        <v>2</v>
      </c>
      <c r="L3096">
        <v>1</v>
      </c>
      <c r="M3096">
        <v>9064</v>
      </c>
      <c r="N3096" t="s">
        <v>1021</v>
      </c>
      <c r="O3096" t="s">
        <v>930</v>
      </c>
      <c r="Q3096" s="1">
        <v>1056.0975609756097</v>
      </c>
      <c r="R3096">
        <v>1299</v>
      </c>
    </row>
    <row r="3097" spans="1:18">
      <c r="A3097">
        <v>9065</v>
      </c>
      <c r="B3097">
        <v>1</v>
      </c>
      <c r="C3097">
        <v>0</v>
      </c>
      <c r="D3097" t="s">
        <v>1022</v>
      </c>
      <c r="E3097" t="s">
        <v>930</v>
      </c>
      <c r="F3097" t="s">
        <v>930</v>
      </c>
      <c r="G3097">
        <v>8880</v>
      </c>
      <c r="H3097">
        <v>0</v>
      </c>
      <c r="I3097">
        <v>0</v>
      </c>
      <c r="J3097">
        <v>23</v>
      </c>
      <c r="K3097">
        <v>2</v>
      </c>
      <c r="L3097">
        <v>1</v>
      </c>
      <c r="M3097">
        <v>9065</v>
      </c>
      <c r="N3097" t="s">
        <v>1023</v>
      </c>
      <c r="O3097" t="s">
        <v>930</v>
      </c>
      <c r="Q3097" s="1">
        <v>886.17886178861784</v>
      </c>
      <c r="R3097">
        <v>1090</v>
      </c>
    </row>
    <row r="3098" spans="1:18">
      <c r="A3098">
        <v>9066</v>
      </c>
      <c r="B3098">
        <v>1</v>
      </c>
      <c r="C3098">
        <v>0</v>
      </c>
      <c r="D3098" t="s">
        <v>6477</v>
      </c>
      <c r="E3098" t="s">
        <v>930</v>
      </c>
      <c r="F3098" t="s">
        <v>930</v>
      </c>
      <c r="G3098">
        <v>9535</v>
      </c>
      <c r="H3098">
        <v>0</v>
      </c>
      <c r="I3098">
        <v>0</v>
      </c>
      <c r="J3098">
        <v>23</v>
      </c>
      <c r="K3098">
        <v>2</v>
      </c>
      <c r="L3098">
        <v>0</v>
      </c>
      <c r="M3098">
        <v>9066</v>
      </c>
      <c r="N3098" t="s">
        <v>6478</v>
      </c>
      <c r="O3098" t="s">
        <v>930</v>
      </c>
      <c r="Q3098" s="1">
        <v>161.78861788617886</v>
      </c>
      <c r="R3098">
        <v>199</v>
      </c>
    </row>
    <row r="3099" spans="1:18">
      <c r="A3099">
        <v>9067</v>
      </c>
      <c r="B3099">
        <v>1</v>
      </c>
      <c r="C3099">
        <v>0</v>
      </c>
      <c r="D3099" t="s">
        <v>6475</v>
      </c>
      <c r="E3099" t="s">
        <v>930</v>
      </c>
      <c r="F3099" t="s">
        <v>930</v>
      </c>
      <c r="G3099">
        <v>9535</v>
      </c>
      <c r="H3099">
        <v>0</v>
      </c>
      <c r="I3099">
        <v>0</v>
      </c>
      <c r="J3099">
        <v>23</v>
      </c>
      <c r="K3099">
        <v>2</v>
      </c>
      <c r="L3099">
        <v>1</v>
      </c>
      <c r="M3099">
        <v>9067</v>
      </c>
      <c r="N3099" t="s">
        <v>6476</v>
      </c>
      <c r="O3099" t="s">
        <v>930</v>
      </c>
      <c r="Q3099" s="1">
        <v>0</v>
      </c>
      <c r="R3099">
        <v>0</v>
      </c>
    </row>
    <row r="3100" spans="1:18">
      <c r="A3100">
        <v>9068</v>
      </c>
      <c r="B3100">
        <v>1</v>
      </c>
      <c r="C3100">
        <v>0</v>
      </c>
      <c r="D3100" t="s">
        <v>6565</v>
      </c>
      <c r="E3100" t="s">
        <v>930</v>
      </c>
      <c r="F3100" t="s">
        <v>930</v>
      </c>
      <c r="G3100">
        <v>9535</v>
      </c>
      <c r="H3100">
        <v>0</v>
      </c>
      <c r="I3100">
        <v>0</v>
      </c>
      <c r="J3100">
        <v>23</v>
      </c>
      <c r="K3100">
        <v>2</v>
      </c>
      <c r="L3100">
        <v>1</v>
      </c>
      <c r="M3100">
        <v>9068</v>
      </c>
      <c r="N3100" t="s">
        <v>6566</v>
      </c>
      <c r="O3100" t="s">
        <v>930</v>
      </c>
      <c r="Q3100" s="1">
        <v>0</v>
      </c>
      <c r="R3100">
        <v>0</v>
      </c>
    </row>
    <row r="3101" spans="1:18">
      <c r="A3101">
        <v>9069</v>
      </c>
      <c r="B3101">
        <v>1</v>
      </c>
      <c r="C3101">
        <v>0</v>
      </c>
      <c r="D3101" t="s">
        <v>6567</v>
      </c>
      <c r="E3101" t="s">
        <v>930</v>
      </c>
      <c r="F3101" t="s">
        <v>930</v>
      </c>
      <c r="G3101">
        <v>9535</v>
      </c>
      <c r="H3101">
        <v>0</v>
      </c>
      <c r="I3101">
        <v>0</v>
      </c>
      <c r="J3101">
        <v>23</v>
      </c>
      <c r="K3101">
        <v>2</v>
      </c>
      <c r="L3101">
        <v>1</v>
      </c>
      <c r="M3101">
        <v>9069</v>
      </c>
      <c r="N3101" t="s">
        <v>6568</v>
      </c>
      <c r="O3101" t="s">
        <v>930</v>
      </c>
      <c r="Q3101" s="1">
        <v>0</v>
      </c>
      <c r="R3101">
        <v>0</v>
      </c>
    </row>
    <row r="3102" spans="1:18">
      <c r="A3102">
        <v>9070</v>
      </c>
      <c r="B3102">
        <v>1</v>
      </c>
      <c r="C3102">
        <v>0</v>
      </c>
      <c r="D3102" t="s">
        <v>6569</v>
      </c>
      <c r="E3102" t="s">
        <v>930</v>
      </c>
      <c r="F3102" t="s">
        <v>930</v>
      </c>
      <c r="G3102">
        <v>9535</v>
      </c>
      <c r="H3102">
        <v>0</v>
      </c>
      <c r="I3102">
        <v>0</v>
      </c>
      <c r="J3102">
        <v>23</v>
      </c>
      <c r="K3102">
        <v>2</v>
      </c>
      <c r="L3102">
        <v>1</v>
      </c>
      <c r="M3102">
        <v>9070</v>
      </c>
      <c r="N3102" t="s">
        <v>6570</v>
      </c>
      <c r="O3102" t="s">
        <v>930</v>
      </c>
      <c r="Q3102" s="1">
        <v>0</v>
      </c>
      <c r="R3102">
        <v>0</v>
      </c>
    </row>
    <row r="3103" spans="1:18">
      <c r="A3103">
        <v>9071</v>
      </c>
      <c r="B3103">
        <v>1</v>
      </c>
      <c r="C3103">
        <v>0</v>
      </c>
      <c r="D3103" t="s">
        <v>2365</v>
      </c>
      <c r="E3103" t="s">
        <v>930</v>
      </c>
      <c r="F3103" t="s">
        <v>9326</v>
      </c>
      <c r="G3103">
        <v>9535</v>
      </c>
      <c r="H3103">
        <v>0</v>
      </c>
      <c r="I3103">
        <v>0</v>
      </c>
      <c r="J3103">
        <v>23</v>
      </c>
      <c r="K3103">
        <v>2</v>
      </c>
      <c r="L3103">
        <v>0</v>
      </c>
      <c r="M3103">
        <v>9071</v>
      </c>
      <c r="N3103" t="s">
        <v>2366</v>
      </c>
      <c r="O3103" t="s">
        <v>930</v>
      </c>
      <c r="Q3103" s="1">
        <v>70.731707317073173</v>
      </c>
      <c r="R3103">
        <v>87</v>
      </c>
    </row>
    <row r="3104" spans="1:18">
      <c r="A3104">
        <v>9072</v>
      </c>
      <c r="B3104">
        <v>1</v>
      </c>
      <c r="C3104">
        <v>0</v>
      </c>
      <c r="D3104" t="s">
        <v>2290</v>
      </c>
      <c r="E3104" t="s">
        <v>930</v>
      </c>
      <c r="F3104" t="s">
        <v>930</v>
      </c>
      <c r="G3104">
        <v>9535</v>
      </c>
      <c r="H3104">
        <v>0</v>
      </c>
      <c r="I3104">
        <v>0</v>
      </c>
      <c r="J3104">
        <v>23</v>
      </c>
      <c r="K3104">
        <v>2</v>
      </c>
      <c r="L3104">
        <v>0</v>
      </c>
      <c r="M3104">
        <v>9072</v>
      </c>
      <c r="N3104" t="s">
        <v>2291</v>
      </c>
      <c r="O3104" t="s">
        <v>930</v>
      </c>
      <c r="Q3104" s="1">
        <v>53.658536585365859</v>
      </c>
      <c r="R3104">
        <v>66</v>
      </c>
    </row>
    <row r="3105" spans="1:18">
      <c r="A3105">
        <v>9073</v>
      </c>
      <c r="B3105">
        <v>1</v>
      </c>
      <c r="C3105">
        <v>0</v>
      </c>
      <c r="D3105" t="s">
        <v>5136</v>
      </c>
      <c r="E3105" t="s">
        <v>930</v>
      </c>
      <c r="F3105" t="s">
        <v>930</v>
      </c>
      <c r="G3105">
        <v>9334</v>
      </c>
      <c r="H3105">
        <v>0</v>
      </c>
      <c r="I3105">
        <v>0</v>
      </c>
      <c r="J3105">
        <v>23</v>
      </c>
      <c r="K3105">
        <v>2</v>
      </c>
      <c r="L3105">
        <v>0</v>
      </c>
      <c r="M3105">
        <v>9073</v>
      </c>
      <c r="N3105" t="s">
        <v>8964</v>
      </c>
      <c r="O3105" t="s">
        <v>930</v>
      </c>
      <c r="Q3105" s="1">
        <v>16.260162601626018</v>
      </c>
      <c r="R3105">
        <v>20</v>
      </c>
    </row>
    <row r="3106" spans="1:18">
      <c r="A3106">
        <v>9074</v>
      </c>
      <c r="B3106">
        <v>1</v>
      </c>
      <c r="C3106">
        <v>0</v>
      </c>
      <c r="D3106" t="s">
        <v>1267</v>
      </c>
      <c r="E3106" t="s">
        <v>930</v>
      </c>
      <c r="F3106" t="s">
        <v>930</v>
      </c>
      <c r="G3106">
        <v>9535</v>
      </c>
      <c r="H3106">
        <v>0</v>
      </c>
      <c r="I3106">
        <v>0</v>
      </c>
      <c r="J3106">
        <v>23</v>
      </c>
      <c r="K3106">
        <v>2</v>
      </c>
      <c r="L3106">
        <v>0</v>
      </c>
      <c r="M3106">
        <v>9074</v>
      </c>
      <c r="N3106" t="s">
        <v>8128</v>
      </c>
      <c r="O3106" t="s">
        <v>930</v>
      </c>
      <c r="Q3106" s="1">
        <v>5.8536585365853648</v>
      </c>
      <c r="R3106">
        <v>7.2</v>
      </c>
    </row>
    <row r="3107" spans="1:18">
      <c r="A3107">
        <v>9075</v>
      </c>
      <c r="B3107">
        <v>1</v>
      </c>
      <c r="C3107">
        <v>0</v>
      </c>
      <c r="D3107" t="s">
        <v>1285</v>
      </c>
      <c r="E3107" t="s">
        <v>930</v>
      </c>
      <c r="F3107" t="s">
        <v>930</v>
      </c>
      <c r="G3107">
        <v>9535</v>
      </c>
      <c r="H3107">
        <v>0</v>
      </c>
      <c r="I3107">
        <v>0</v>
      </c>
      <c r="J3107">
        <v>23</v>
      </c>
      <c r="K3107">
        <v>2</v>
      </c>
      <c r="L3107">
        <v>0</v>
      </c>
      <c r="M3107">
        <v>9075</v>
      </c>
      <c r="N3107" t="s">
        <v>1286</v>
      </c>
      <c r="O3107" t="s">
        <v>930</v>
      </c>
      <c r="Q3107" s="1">
        <v>6.178861788617886</v>
      </c>
      <c r="R3107">
        <v>7.6</v>
      </c>
    </row>
    <row r="3108" spans="1:18">
      <c r="A3108">
        <v>9076</v>
      </c>
      <c r="B3108">
        <v>1</v>
      </c>
      <c r="C3108">
        <v>0</v>
      </c>
      <c r="D3108" t="s">
        <v>1337</v>
      </c>
      <c r="E3108" t="s">
        <v>930</v>
      </c>
      <c r="F3108" t="s">
        <v>930</v>
      </c>
      <c r="G3108">
        <v>9535</v>
      </c>
      <c r="H3108">
        <v>0</v>
      </c>
      <c r="I3108">
        <v>0</v>
      </c>
      <c r="J3108">
        <v>23</v>
      </c>
      <c r="K3108">
        <v>2</v>
      </c>
      <c r="L3108">
        <v>0</v>
      </c>
      <c r="M3108">
        <v>9076</v>
      </c>
      <c r="N3108" t="s">
        <v>1338</v>
      </c>
      <c r="O3108" t="s">
        <v>930</v>
      </c>
      <c r="Q3108" s="1">
        <v>61.788617886178862</v>
      </c>
      <c r="R3108">
        <v>76</v>
      </c>
    </row>
    <row r="3109" spans="1:18">
      <c r="A3109">
        <v>9077</v>
      </c>
      <c r="B3109">
        <v>1</v>
      </c>
      <c r="C3109">
        <v>1</v>
      </c>
      <c r="D3109" t="s">
        <v>972</v>
      </c>
      <c r="E3109" t="s">
        <v>930</v>
      </c>
      <c r="F3109" t="s">
        <v>930</v>
      </c>
      <c r="G3109">
        <v>9319</v>
      </c>
      <c r="H3109">
        <v>0</v>
      </c>
      <c r="I3109">
        <v>0</v>
      </c>
      <c r="J3109">
        <v>23</v>
      </c>
      <c r="K3109">
        <v>2</v>
      </c>
      <c r="L3109">
        <v>1</v>
      </c>
      <c r="M3109">
        <v>9077</v>
      </c>
      <c r="N3109" t="s">
        <v>973</v>
      </c>
      <c r="O3109" t="s">
        <v>930</v>
      </c>
      <c r="Q3109" s="1">
        <v>1787.8048780487804</v>
      </c>
      <c r="R3109">
        <v>2199</v>
      </c>
    </row>
    <row r="3110" spans="1:18">
      <c r="A3110">
        <v>9078</v>
      </c>
      <c r="B3110">
        <v>1</v>
      </c>
      <c r="C3110">
        <v>0</v>
      </c>
      <c r="D3110" t="s">
        <v>5830</v>
      </c>
      <c r="E3110" t="s">
        <v>930</v>
      </c>
      <c r="F3110" t="s">
        <v>930</v>
      </c>
      <c r="G3110">
        <v>9354</v>
      </c>
      <c r="H3110">
        <v>25</v>
      </c>
      <c r="I3110">
        <v>2</v>
      </c>
      <c r="J3110">
        <v>23</v>
      </c>
      <c r="K3110">
        <v>2</v>
      </c>
      <c r="L3110">
        <v>1</v>
      </c>
      <c r="M3110">
        <v>9078</v>
      </c>
      <c r="N3110" t="s">
        <v>5831</v>
      </c>
      <c r="O3110" t="s">
        <v>930</v>
      </c>
      <c r="Q3110" s="1">
        <v>2024.3902439024389</v>
      </c>
      <c r="R3110">
        <v>2490</v>
      </c>
    </row>
    <row r="3111" spans="1:18">
      <c r="A3111">
        <v>9079</v>
      </c>
      <c r="B3111">
        <v>1</v>
      </c>
      <c r="C3111">
        <v>0</v>
      </c>
      <c r="D3111" t="s">
        <v>633</v>
      </c>
      <c r="E3111" t="s">
        <v>930</v>
      </c>
      <c r="F3111" t="s">
        <v>8384</v>
      </c>
      <c r="G3111">
        <v>9334</v>
      </c>
      <c r="H3111">
        <v>0</v>
      </c>
      <c r="I3111">
        <v>0</v>
      </c>
      <c r="J3111">
        <v>23</v>
      </c>
      <c r="K3111">
        <v>2</v>
      </c>
      <c r="L3111">
        <v>0</v>
      </c>
      <c r="M3111">
        <v>9079</v>
      </c>
      <c r="N3111" t="s">
        <v>5118</v>
      </c>
      <c r="O3111" t="s">
        <v>930</v>
      </c>
      <c r="Q3111" s="1">
        <v>2.9674796747967469</v>
      </c>
      <c r="R3111">
        <v>3.65</v>
      </c>
    </row>
    <row r="3112" spans="1:18">
      <c r="A3112">
        <v>9080</v>
      </c>
      <c r="B3112">
        <v>1</v>
      </c>
      <c r="C3112">
        <v>1</v>
      </c>
      <c r="D3112" t="s">
        <v>4102</v>
      </c>
      <c r="E3112" t="s">
        <v>930</v>
      </c>
      <c r="F3112" t="s">
        <v>930</v>
      </c>
      <c r="G3112">
        <v>8880</v>
      </c>
      <c r="H3112">
        <v>0</v>
      </c>
      <c r="I3112">
        <v>0</v>
      </c>
      <c r="J3112">
        <v>23</v>
      </c>
      <c r="K3112">
        <v>2</v>
      </c>
      <c r="L3112">
        <v>1</v>
      </c>
      <c r="M3112">
        <v>9080</v>
      </c>
      <c r="N3112" t="s">
        <v>4103</v>
      </c>
      <c r="O3112" t="s">
        <v>930</v>
      </c>
      <c r="Q3112" s="1">
        <v>0</v>
      </c>
      <c r="R3112">
        <v>0</v>
      </c>
    </row>
    <row r="3113" spans="1:18">
      <c r="A3113">
        <v>9081</v>
      </c>
      <c r="B3113">
        <v>1</v>
      </c>
      <c r="C3113">
        <v>1</v>
      </c>
      <c r="D3113" t="s">
        <v>3819</v>
      </c>
      <c r="E3113" t="s">
        <v>930</v>
      </c>
      <c r="F3113" t="s">
        <v>930</v>
      </c>
      <c r="G3113">
        <v>8880</v>
      </c>
      <c r="H3113">
        <v>0</v>
      </c>
      <c r="I3113">
        <v>0</v>
      </c>
      <c r="J3113">
        <v>23</v>
      </c>
      <c r="K3113">
        <v>2</v>
      </c>
      <c r="L3113">
        <v>1</v>
      </c>
      <c r="M3113">
        <v>9081</v>
      </c>
      <c r="N3113" t="s">
        <v>3820</v>
      </c>
      <c r="O3113" t="s">
        <v>930</v>
      </c>
      <c r="Q3113" s="1">
        <v>2032.520325203252</v>
      </c>
      <c r="R3113">
        <v>2500</v>
      </c>
    </row>
    <row r="3114" spans="1:18">
      <c r="A3114">
        <v>9082</v>
      </c>
      <c r="B3114">
        <v>1</v>
      </c>
      <c r="C3114">
        <v>1</v>
      </c>
      <c r="D3114" t="s">
        <v>4104</v>
      </c>
      <c r="E3114" t="s">
        <v>930</v>
      </c>
      <c r="F3114" t="s">
        <v>930</v>
      </c>
      <c r="G3114">
        <v>8880</v>
      </c>
      <c r="H3114">
        <v>0</v>
      </c>
      <c r="I3114">
        <v>0</v>
      </c>
      <c r="J3114">
        <v>23</v>
      </c>
      <c r="K3114">
        <v>2</v>
      </c>
      <c r="L3114">
        <v>1</v>
      </c>
      <c r="M3114">
        <v>9082</v>
      </c>
      <c r="N3114" t="s">
        <v>4105</v>
      </c>
      <c r="O3114" t="s">
        <v>930</v>
      </c>
      <c r="Q3114" s="1">
        <v>0</v>
      </c>
      <c r="R3114">
        <v>0</v>
      </c>
    </row>
    <row r="3115" spans="1:18">
      <c r="A3115">
        <v>9083</v>
      </c>
      <c r="B3115">
        <v>1</v>
      </c>
      <c r="C3115">
        <v>0</v>
      </c>
      <c r="D3115" t="s">
        <v>4106</v>
      </c>
      <c r="E3115" t="s">
        <v>930</v>
      </c>
      <c r="F3115" t="s">
        <v>930</v>
      </c>
      <c r="G3115">
        <v>8880</v>
      </c>
      <c r="H3115">
        <v>0</v>
      </c>
      <c r="I3115">
        <v>0</v>
      </c>
      <c r="J3115">
        <v>23</v>
      </c>
      <c r="K3115">
        <v>2</v>
      </c>
      <c r="L3115">
        <v>1</v>
      </c>
      <c r="M3115">
        <v>9083</v>
      </c>
      <c r="N3115" t="s">
        <v>4107</v>
      </c>
      <c r="O3115" t="s">
        <v>930</v>
      </c>
      <c r="Q3115" s="1">
        <v>0</v>
      </c>
      <c r="R3115">
        <v>0</v>
      </c>
    </row>
    <row r="3116" spans="1:18">
      <c r="A3116">
        <v>9084</v>
      </c>
      <c r="B3116">
        <v>1</v>
      </c>
      <c r="C3116">
        <v>0</v>
      </c>
      <c r="D3116" t="s">
        <v>4108</v>
      </c>
      <c r="E3116" t="s">
        <v>930</v>
      </c>
      <c r="F3116" t="s">
        <v>930</v>
      </c>
      <c r="G3116">
        <v>8880</v>
      </c>
      <c r="H3116">
        <v>0</v>
      </c>
      <c r="I3116">
        <v>0</v>
      </c>
      <c r="J3116">
        <v>23</v>
      </c>
      <c r="K3116">
        <v>2</v>
      </c>
      <c r="L3116">
        <v>1</v>
      </c>
      <c r="M3116">
        <v>9084</v>
      </c>
      <c r="N3116" t="s">
        <v>4109</v>
      </c>
      <c r="O3116" t="s">
        <v>930</v>
      </c>
      <c r="Q3116" s="1">
        <v>0</v>
      </c>
      <c r="R3116">
        <v>0</v>
      </c>
    </row>
    <row r="3117" spans="1:18">
      <c r="A3117">
        <v>9085</v>
      </c>
      <c r="B3117">
        <v>1</v>
      </c>
      <c r="C3117">
        <v>0</v>
      </c>
      <c r="D3117" t="s">
        <v>4110</v>
      </c>
      <c r="E3117" t="s">
        <v>930</v>
      </c>
      <c r="F3117" t="s">
        <v>930</v>
      </c>
      <c r="G3117">
        <v>8880</v>
      </c>
      <c r="H3117">
        <v>0</v>
      </c>
      <c r="I3117">
        <v>0</v>
      </c>
      <c r="J3117">
        <v>23</v>
      </c>
      <c r="K3117">
        <v>2</v>
      </c>
      <c r="L3117">
        <v>1</v>
      </c>
      <c r="M3117">
        <v>9085</v>
      </c>
      <c r="N3117" t="s">
        <v>4111</v>
      </c>
      <c r="O3117" t="s">
        <v>930</v>
      </c>
      <c r="Q3117" s="1">
        <v>0</v>
      </c>
      <c r="R3117">
        <v>0</v>
      </c>
    </row>
    <row r="3118" spans="1:18">
      <c r="A3118">
        <v>9086</v>
      </c>
      <c r="B3118">
        <v>1</v>
      </c>
      <c r="C3118">
        <v>0</v>
      </c>
      <c r="D3118" t="s">
        <v>4112</v>
      </c>
      <c r="E3118" t="s">
        <v>930</v>
      </c>
      <c r="F3118" t="s">
        <v>930</v>
      </c>
      <c r="G3118">
        <v>8880</v>
      </c>
      <c r="H3118">
        <v>0</v>
      </c>
      <c r="I3118">
        <v>0</v>
      </c>
      <c r="J3118">
        <v>23</v>
      </c>
      <c r="K3118">
        <v>2</v>
      </c>
      <c r="L3118">
        <v>1</v>
      </c>
      <c r="M3118">
        <v>9086</v>
      </c>
      <c r="N3118" t="s">
        <v>4113</v>
      </c>
      <c r="O3118" t="s">
        <v>930</v>
      </c>
      <c r="Q3118" s="1">
        <v>0</v>
      </c>
      <c r="R3118">
        <v>0</v>
      </c>
    </row>
    <row r="3119" spans="1:18">
      <c r="A3119">
        <v>9087</v>
      </c>
      <c r="B3119">
        <v>1</v>
      </c>
      <c r="C3119">
        <v>0</v>
      </c>
      <c r="D3119" t="s">
        <v>4114</v>
      </c>
      <c r="E3119" t="s">
        <v>930</v>
      </c>
      <c r="F3119" t="s">
        <v>930</v>
      </c>
      <c r="G3119">
        <v>8880</v>
      </c>
      <c r="H3119">
        <v>0</v>
      </c>
      <c r="I3119">
        <v>0</v>
      </c>
      <c r="J3119">
        <v>23</v>
      </c>
      <c r="K3119">
        <v>2</v>
      </c>
      <c r="L3119">
        <v>1</v>
      </c>
      <c r="M3119">
        <v>9087</v>
      </c>
      <c r="N3119" t="s">
        <v>4115</v>
      </c>
      <c r="O3119" t="s">
        <v>930</v>
      </c>
      <c r="Q3119" s="1">
        <v>0</v>
      </c>
      <c r="R3119">
        <v>0</v>
      </c>
    </row>
    <row r="3120" spans="1:18">
      <c r="A3120">
        <v>9089</v>
      </c>
      <c r="B3120">
        <v>1</v>
      </c>
      <c r="C3120">
        <v>1</v>
      </c>
      <c r="D3120" t="s">
        <v>6103</v>
      </c>
      <c r="E3120" t="s">
        <v>930</v>
      </c>
      <c r="F3120" t="s">
        <v>930</v>
      </c>
      <c r="G3120">
        <v>9359</v>
      </c>
      <c r="H3120">
        <v>0</v>
      </c>
      <c r="I3120">
        <v>0</v>
      </c>
      <c r="J3120">
        <v>23</v>
      </c>
      <c r="K3120">
        <v>2</v>
      </c>
      <c r="L3120">
        <v>1</v>
      </c>
      <c r="M3120">
        <v>9089</v>
      </c>
      <c r="N3120" t="s">
        <v>6104</v>
      </c>
      <c r="O3120" t="s">
        <v>930</v>
      </c>
      <c r="Q3120" s="1">
        <v>80.487804878048777</v>
      </c>
      <c r="R3120">
        <v>99</v>
      </c>
    </row>
    <row r="3121" spans="1:18">
      <c r="A3121">
        <v>9090</v>
      </c>
      <c r="B3121">
        <v>1</v>
      </c>
      <c r="C3121">
        <v>1</v>
      </c>
      <c r="D3121" t="s">
        <v>5467</v>
      </c>
      <c r="E3121" t="s">
        <v>930</v>
      </c>
      <c r="F3121" t="s">
        <v>5468</v>
      </c>
      <c r="G3121">
        <v>9346</v>
      </c>
      <c r="H3121">
        <v>0</v>
      </c>
      <c r="I3121">
        <v>0</v>
      </c>
      <c r="J3121">
        <v>23</v>
      </c>
      <c r="K3121">
        <v>2</v>
      </c>
      <c r="L3121">
        <v>0</v>
      </c>
      <c r="M3121">
        <v>9090</v>
      </c>
      <c r="N3121" t="s">
        <v>7752</v>
      </c>
      <c r="O3121" t="s">
        <v>930</v>
      </c>
      <c r="Q3121" s="1">
        <v>11.95121951219512</v>
      </c>
      <c r="R3121">
        <v>14.7</v>
      </c>
    </row>
    <row r="3122" spans="1:18">
      <c r="A3122">
        <v>9091</v>
      </c>
      <c r="B3122">
        <v>1</v>
      </c>
      <c r="C3122">
        <v>1</v>
      </c>
      <c r="D3122" t="s">
        <v>5469</v>
      </c>
      <c r="E3122" t="s">
        <v>930</v>
      </c>
      <c r="F3122" t="s">
        <v>5470</v>
      </c>
      <c r="G3122">
        <v>9346</v>
      </c>
      <c r="H3122">
        <v>0</v>
      </c>
      <c r="I3122">
        <v>0</v>
      </c>
      <c r="J3122">
        <v>23</v>
      </c>
      <c r="K3122">
        <v>2</v>
      </c>
      <c r="L3122">
        <v>0</v>
      </c>
      <c r="M3122">
        <v>9091</v>
      </c>
      <c r="N3122" t="s">
        <v>7753</v>
      </c>
      <c r="O3122" t="s">
        <v>930</v>
      </c>
      <c r="Q3122" s="1">
        <v>12.439024390243903</v>
      </c>
      <c r="R3122">
        <v>15.3</v>
      </c>
    </row>
    <row r="3123" spans="1:18">
      <c r="A3123">
        <v>9092</v>
      </c>
      <c r="B3123">
        <v>1</v>
      </c>
      <c r="C3123">
        <v>0</v>
      </c>
      <c r="D3123" t="s">
        <v>4120</v>
      </c>
      <c r="E3123" t="s">
        <v>930</v>
      </c>
      <c r="F3123" t="s">
        <v>930</v>
      </c>
      <c r="G3123">
        <v>8880</v>
      </c>
      <c r="H3123">
        <v>0</v>
      </c>
      <c r="I3123">
        <v>0</v>
      </c>
      <c r="J3123">
        <v>23</v>
      </c>
      <c r="K3123">
        <v>2</v>
      </c>
      <c r="L3123">
        <v>1</v>
      </c>
      <c r="M3123">
        <v>9092</v>
      </c>
      <c r="N3123" t="s">
        <v>4121</v>
      </c>
      <c r="O3123" t="s">
        <v>930</v>
      </c>
      <c r="Q3123" s="1">
        <v>335</v>
      </c>
      <c r="R3123">
        <v>412.05</v>
      </c>
    </row>
    <row r="3124" spans="1:18">
      <c r="A3124">
        <v>9093</v>
      </c>
      <c r="B3124">
        <v>1</v>
      </c>
      <c r="C3124">
        <v>0</v>
      </c>
      <c r="D3124" t="s">
        <v>4116</v>
      </c>
      <c r="E3124" t="s">
        <v>930</v>
      </c>
      <c r="F3124" t="s">
        <v>930</v>
      </c>
      <c r="G3124">
        <v>8880</v>
      </c>
      <c r="H3124">
        <v>0</v>
      </c>
      <c r="I3124">
        <v>0</v>
      </c>
      <c r="J3124">
        <v>23</v>
      </c>
      <c r="K3124">
        <v>2</v>
      </c>
      <c r="L3124">
        <v>1</v>
      </c>
      <c r="M3124">
        <v>9093</v>
      </c>
      <c r="N3124" t="s">
        <v>4117</v>
      </c>
      <c r="O3124" t="s">
        <v>930</v>
      </c>
      <c r="Q3124" s="1">
        <v>5.2764227642276422</v>
      </c>
      <c r="R3124">
        <v>6.49</v>
      </c>
    </row>
    <row r="3125" spans="1:18">
      <c r="A3125">
        <v>9094</v>
      </c>
      <c r="B3125">
        <v>1</v>
      </c>
      <c r="C3125">
        <v>0</v>
      </c>
      <c r="D3125" t="s">
        <v>632</v>
      </c>
      <c r="E3125" t="s">
        <v>930</v>
      </c>
      <c r="F3125" t="s">
        <v>5089</v>
      </c>
      <c r="G3125">
        <v>9334</v>
      </c>
      <c r="H3125">
        <v>25</v>
      </c>
      <c r="I3125">
        <v>2</v>
      </c>
      <c r="J3125">
        <v>23</v>
      </c>
      <c r="K3125">
        <v>2</v>
      </c>
      <c r="L3125">
        <v>0</v>
      </c>
      <c r="M3125">
        <v>9094</v>
      </c>
      <c r="N3125" t="s">
        <v>9327</v>
      </c>
      <c r="O3125" t="s">
        <v>930</v>
      </c>
      <c r="Q3125" s="1">
        <v>46.341463414634141</v>
      </c>
      <c r="R3125">
        <v>57</v>
      </c>
    </row>
    <row r="3126" spans="1:18">
      <c r="A3126">
        <v>9095</v>
      </c>
      <c r="B3126">
        <v>1</v>
      </c>
      <c r="C3126">
        <v>0</v>
      </c>
      <c r="D3126" t="s">
        <v>2801</v>
      </c>
      <c r="E3126" t="s">
        <v>930</v>
      </c>
      <c r="F3126" t="s">
        <v>930</v>
      </c>
      <c r="G3126">
        <v>8880</v>
      </c>
      <c r="H3126">
        <v>0</v>
      </c>
      <c r="I3126">
        <v>0</v>
      </c>
      <c r="J3126">
        <v>23</v>
      </c>
      <c r="K3126">
        <v>2</v>
      </c>
      <c r="L3126">
        <v>1</v>
      </c>
      <c r="M3126">
        <v>9095</v>
      </c>
      <c r="N3126" t="s">
        <v>2802</v>
      </c>
      <c r="O3126" t="s">
        <v>930</v>
      </c>
      <c r="Q3126" s="1">
        <v>40.50406504065041</v>
      </c>
      <c r="R3126">
        <v>49.82</v>
      </c>
    </row>
    <row r="3127" spans="1:18">
      <c r="A3127">
        <v>9096</v>
      </c>
      <c r="B3127">
        <v>1</v>
      </c>
      <c r="C3127">
        <v>0</v>
      </c>
      <c r="D3127" t="s">
        <v>843</v>
      </c>
      <c r="E3127" t="s">
        <v>930</v>
      </c>
      <c r="F3127" t="s">
        <v>1162</v>
      </c>
      <c r="G3127">
        <v>70</v>
      </c>
      <c r="H3127">
        <v>0</v>
      </c>
      <c r="I3127">
        <v>0</v>
      </c>
      <c r="J3127">
        <v>23</v>
      </c>
      <c r="K3127">
        <v>2</v>
      </c>
      <c r="L3127">
        <v>0</v>
      </c>
      <c r="M3127">
        <v>9096</v>
      </c>
      <c r="N3127" t="s">
        <v>9328</v>
      </c>
      <c r="O3127" t="s">
        <v>930</v>
      </c>
      <c r="Q3127" s="1">
        <v>325.20325203252031</v>
      </c>
      <c r="R3127">
        <v>400</v>
      </c>
    </row>
    <row r="3128" spans="1:18">
      <c r="A3128">
        <v>9097</v>
      </c>
      <c r="B3128">
        <v>1</v>
      </c>
      <c r="C3128">
        <v>0</v>
      </c>
      <c r="D3128" t="s">
        <v>1639</v>
      </c>
      <c r="E3128" t="s">
        <v>930</v>
      </c>
      <c r="F3128" t="s">
        <v>930</v>
      </c>
      <c r="G3128">
        <v>9535</v>
      </c>
      <c r="H3128">
        <v>0</v>
      </c>
      <c r="I3128">
        <v>0</v>
      </c>
      <c r="J3128">
        <v>23</v>
      </c>
      <c r="K3128">
        <v>2</v>
      </c>
      <c r="L3128">
        <v>0</v>
      </c>
      <c r="M3128">
        <v>9097</v>
      </c>
      <c r="N3128" t="s">
        <v>1640</v>
      </c>
      <c r="O3128" t="s">
        <v>930</v>
      </c>
      <c r="Q3128" s="1">
        <v>5.6910569105691051</v>
      </c>
      <c r="R3128">
        <v>7</v>
      </c>
    </row>
    <row r="3129" spans="1:18">
      <c r="A3129">
        <v>9098</v>
      </c>
      <c r="B3129">
        <v>1</v>
      </c>
      <c r="C3129">
        <v>0</v>
      </c>
      <c r="D3129" t="s">
        <v>1667</v>
      </c>
      <c r="E3129" t="s">
        <v>930</v>
      </c>
      <c r="F3129" t="s">
        <v>930</v>
      </c>
      <c r="G3129">
        <v>9535</v>
      </c>
      <c r="H3129">
        <v>0</v>
      </c>
      <c r="I3129">
        <v>0</v>
      </c>
      <c r="J3129">
        <v>23</v>
      </c>
      <c r="K3129">
        <v>2</v>
      </c>
      <c r="L3129">
        <v>0</v>
      </c>
      <c r="M3129">
        <v>9098</v>
      </c>
      <c r="N3129" t="s">
        <v>1668</v>
      </c>
      <c r="O3129" t="s">
        <v>930</v>
      </c>
      <c r="Q3129" s="1">
        <v>5.6910569105691051</v>
      </c>
      <c r="R3129">
        <v>7</v>
      </c>
    </row>
    <row r="3130" spans="1:18">
      <c r="A3130">
        <v>9099</v>
      </c>
      <c r="B3130">
        <v>1</v>
      </c>
      <c r="C3130">
        <v>0</v>
      </c>
      <c r="D3130" t="s">
        <v>1677</v>
      </c>
      <c r="E3130" t="s">
        <v>930</v>
      </c>
      <c r="F3130" t="s">
        <v>930</v>
      </c>
      <c r="G3130">
        <v>9535</v>
      </c>
      <c r="H3130">
        <v>0</v>
      </c>
      <c r="I3130">
        <v>0</v>
      </c>
      <c r="J3130">
        <v>23</v>
      </c>
      <c r="K3130">
        <v>2</v>
      </c>
      <c r="L3130">
        <v>0</v>
      </c>
      <c r="M3130">
        <v>9099</v>
      </c>
      <c r="N3130" t="s">
        <v>1678</v>
      </c>
      <c r="O3130" t="s">
        <v>930</v>
      </c>
      <c r="Q3130" s="1">
        <v>17.886178861788615</v>
      </c>
      <c r="R3130">
        <v>22</v>
      </c>
    </row>
    <row r="3131" spans="1:18">
      <c r="A3131">
        <v>9100</v>
      </c>
      <c r="B3131">
        <v>1</v>
      </c>
      <c r="C3131">
        <v>0</v>
      </c>
      <c r="D3131" t="s">
        <v>2456</v>
      </c>
      <c r="E3131" t="s">
        <v>930</v>
      </c>
      <c r="F3131" t="s">
        <v>930</v>
      </c>
      <c r="G3131">
        <v>3023</v>
      </c>
      <c r="H3131">
        <v>0</v>
      </c>
      <c r="I3131">
        <v>0</v>
      </c>
      <c r="J3131">
        <v>23</v>
      </c>
      <c r="K3131">
        <v>2</v>
      </c>
      <c r="L3131">
        <v>1</v>
      </c>
      <c r="M3131">
        <v>9100</v>
      </c>
      <c r="N3131" t="s">
        <v>2457</v>
      </c>
      <c r="O3131" t="s">
        <v>930</v>
      </c>
      <c r="Q3131" s="1">
        <v>0</v>
      </c>
      <c r="R3131">
        <v>0</v>
      </c>
    </row>
    <row r="3132" spans="1:18">
      <c r="A3132">
        <v>9101</v>
      </c>
      <c r="B3132">
        <v>1</v>
      </c>
      <c r="C3132">
        <v>0</v>
      </c>
      <c r="D3132" t="s">
        <v>1553</v>
      </c>
      <c r="E3132" t="s">
        <v>930</v>
      </c>
      <c r="F3132" t="s">
        <v>930</v>
      </c>
      <c r="G3132">
        <v>9535</v>
      </c>
      <c r="H3132">
        <v>0</v>
      </c>
      <c r="I3132">
        <v>0</v>
      </c>
      <c r="J3132">
        <v>23</v>
      </c>
      <c r="K3132">
        <v>2</v>
      </c>
      <c r="L3132">
        <v>0</v>
      </c>
      <c r="M3132">
        <v>9101</v>
      </c>
      <c r="N3132" t="s">
        <v>1554</v>
      </c>
      <c r="O3132" t="s">
        <v>930</v>
      </c>
      <c r="Q3132" s="1">
        <v>113.82113821138211</v>
      </c>
      <c r="R3132">
        <v>140</v>
      </c>
    </row>
    <row r="3133" spans="1:18">
      <c r="A3133">
        <v>9102</v>
      </c>
      <c r="B3133">
        <v>1</v>
      </c>
      <c r="C3133">
        <v>0</v>
      </c>
      <c r="D3133" t="s">
        <v>1551</v>
      </c>
      <c r="E3133" t="s">
        <v>930</v>
      </c>
      <c r="F3133" t="s">
        <v>930</v>
      </c>
      <c r="G3133">
        <v>9535</v>
      </c>
      <c r="H3133">
        <v>0</v>
      </c>
      <c r="I3133">
        <v>0</v>
      </c>
      <c r="J3133">
        <v>23</v>
      </c>
      <c r="K3133">
        <v>2</v>
      </c>
      <c r="L3133">
        <v>1</v>
      </c>
      <c r="M3133">
        <v>9102</v>
      </c>
      <c r="N3133" t="s">
        <v>1552</v>
      </c>
      <c r="O3133" t="s">
        <v>930</v>
      </c>
      <c r="Q3133" s="1">
        <v>117.88617886178862</v>
      </c>
      <c r="R3133">
        <v>145</v>
      </c>
    </row>
    <row r="3134" spans="1:18">
      <c r="A3134">
        <v>9103</v>
      </c>
      <c r="B3134">
        <v>1</v>
      </c>
      <c r="C3134">
        <v>0</v>
      </c>
      <c r="D3134" t="s">
        <v>1643</v>
      </c>
      <c r="E3134" t="s">
        <v>930</v>
      </c>
      <c r="F3134" t="s">
        <v>930</v>
      </c>
      <c r="G3134">
        <v>9535</v>
      </c>
      <c r="H3134">
        <v>0</v>
      </c>
      <c r="I3134">
        <v>0</v>
      </c>
      <c r="J3134">
        <v>23</v>
      </c>
      <c r="K3134">
        <v>2</v>
      </c>
      <c r="L3134">
        <v>1</v>
      </c>
      <c r="M3134">
        <v>9103</v>
      </c>
      <c r="N3134" t="s">
        <v>1644</v>
      </c>
      <c r="O3134" t="s">
        <v>930</v>
      </c>
      <c r="Q3134" s="1">
        <v>235.77235772357724</v>
      </c>
      <c r="R3134">
        <v>290</v>
      </c>
    </row>
    <row r="3135" spans="1:18">
      <c r="A3135">
        <v>9104</v>
      </c>
      <c r="B3135">
        <v>1</v>
      </c>
      <c r="C3135">
        <v>0</v>
      </c>
      <c r="D3135" t="s">
        <v>1626</v>
      </c>
      <c r="E3135" t="s">
        <v>930</v>
      </c>
      <c r="F3135" t="s">
        <v>1627</v>
      </c>
      <c r="G3135">
        <v>9535</v>
      </c>
      <c r="H3135">
        <v>0</v>
      </c>
      <c r="I3135">
        <v>0</v>
      </c>
      <c r="J3135">
        <v>23</v>
      </c>
      <c r="K3135">
        <v>2</v>
      </c>
      <c r="L3135">
        <v>1</v>
      </c>
      <c r="M3135">
        <v>9104</v>
      </c>
      <c r="N3135" t="s">
        <v>1628</v>
      </c>
      <c r="O3135" t="s">
        <v>930</v>
      </c>
      <c r="Q3135" s="1">
        <v>178.86178861788616</v>
      </c>
      <c r="R3135">
        <v>220</v>
      </c>
    </row>
    <row r="3136" spans="1:18">
      <c r="A3136">
        <v>9105</v>
      </c>
      <c r="B3136">
        <v>1</v>
      </c>
      <c r="C3136">
        <v>0</v>
      </c>
      <c r="D3136" t="s">
        <v>1530</v>
      </c>
      <c r="E3136" t="s">
        <v>930</v>
      </c>
      <c r="F3136" t="s">
        <v>930</v>
      </c>
      <c r="G3136">
        <v>9535</v>
      </c>
      <c r="H3136">
        <v>0</v>
      </c>
      <c r="I3136">
        <v>0</v>
      </c>
      <c r="J3136">
        <v>23</v>
      </c>
      <c r="K3136">
        <v>2</v>
      </c>
      <c r="L3136">
        <v>1</v>
      </c>
      <c r="M3136">
        <v>9105</v>
      </c>
      <c r="N3136" t="s">
        <v>1531</v>
      </c>
      <c r="O3136" t="s">
        <v>930</v>
      </c>
      <c r="Q3136" s="1">
        <v>211.3821138211382</v>
      </c>
      <c r="R3136">
        <v>260</v>
      </c>
    </row>
    <row r="3137" spans="1:18">
      <c r="A3137">
        <v>9106</v>
      </c>
      <c r="B3137">
        <v>1</v>
      </c>
      <c r="C3137">
        <v>0</v>
      </c>
      <c r="D3137" t="s">
        <v>1528</v>
      </c>
      <c r="E3137" t="s">
        <v>930</v>
      </c>
      <c r="F3137" t="s">
        <v>930</v>
      </c>
      <c r="G3137">
        <v>9535</v>
      </c>
      <c r="H3137">
        <v>0</v>
      </c>
      <c r="I3137">
        <v>0</v>
      </c>
      <c r="J3137">
        <v>23</v>
      </c>
      <c r="K3137">
        <v>2</v>
      </c>
      <c r="L3137">
        <v>0</v>
      </c>
      <c r="M3137">
        <v>9106</v>
      </c>
      <c r="N3137" t="s">
        <v>1529</v>
      </c>
      <c r="O3137" t="s">
        <v>930</v>
      </c>
      <c r="Q3137" s="1">
        <v>170.73170731707319</v>
      </c>
      <c r="R3137">
        <v>210</v>
      </c>
    </row>
    <row r="3138" spans="1:18">
      <c r="A3138">
        <v>9107</v>
      </c>
      <c r="B3138">
        <v>1</v>
      </c>
      <c r="C3138">
        <v>0</v>
      </c>
      <c r="D3138" t="s">
        <v>1526</v>
      </c>
      <c r="E3138" t="s">
        <v>930</v>
      </c>
      <c r="F3138" t="s">
        <v>930</v>
      </c>
      <c r="G3138">
        <v>9535</v>
      </c>
      <c r="H3138">
        <v>0</v>
      </c>
      <c r="I3138">
        <v>0</v>
      </c>
      <c r="J3138">
        <v>23</v>
      </c>
      <c r="K3138">
        <v>2</v>
      </c>
      <c r="L3138">
        <v>0</v>
      </c>
      <c r="M3138">
        <v>9107</v>
      </c>
      <c r="N3138" t="s">
        <v>1527</v>
      </c>
      <c r="O3138" t="s">
        <v>930</v>
      </c>
      <c r="Q3138" s="1">
        <v>121.95121951219512</v>
      </c>
      <c r="R3138">
        <v>150</v>
      </c>
    </row>
    <row r="3139" spans="1:18">
      <c r="A3139">
        <v>9108</v>
      </c>
      <c r="B3139">
        <v>1</v>
      </c>
      <c r="C3139">
        <v>0</v>
      </c>
      <c r="D3139" t="s">
        <v>870</v>
      </c>
      <c r="E3139" t="s">
        <v>930</v>
      </c>
      <c r="F3139" t="s">
        <v>8786</v>
      </c>
      <c r="G3139">
        <v>9357</v>
      </c>
      <c r="H3139">
        <v>0</v>
      </c>
      <c r="I3139">
        <v>0</v>
      </c>
      <c r="J3139">
        <v>23</v>
      </c>
      <c r="K3139">
        <v>2</v>
      </c>
      <c r="L3139">
        <v>0</v>
      </c>
      <c r="M3139">
        <v>9108</v>
      </c>
      <c r="N3139" t="s">
        <v>7956</v>
      </c>
      <c r="O3139" t="s">
        <v>930</v>
      </c>
      <c r="Q3139" s="1">
        <v>12325.203252032521</v>
      </c>
      <c r="R3139">
        <v>15160</v>
      </c>
    </row>
    <row r="3140" spans="1:18">
      <c r="A3140">
        <v>9109</v>
      </c>
      <c r="B3140">
        <v>1</v>
      </c>
      <c r="C3140">
        <v>0</v>
      </c>
      <c r="D3140" t="s">
        <v>6561</v>
      </c>
      <c r="E3140" t="s">
        <v>930</v>
      </c>
      <c r="F3140" t="s">
        <v>930</v>
      </c>
      <c r="G3140">
        <v>9535</v>
      </c>
      <c r="H3140">
        <v>0</v>
      </c>
      <c r="I3140">
        <v>0</v>
      </c>
      <c r="J3140">
        <v>23</v>
      </c>
      <c r="K3140">
        <v>2</v>
      </c>
      <c r="L3140">
        <v>0</v>
      </c>
      <c r="M3140">
        <v>9109</v>
      </c>
      <c r="N3140" t="s">
        <v>6562</v>
      </c>
      <c r="O3140" t="s">
        <v>930</v>
      </c>
      <c r="Q3140" s="1">
        <v>29.780487804878049</v>
      </c>
      <c r="R3140">
        <v>36.630000000000003</v>
      </c>
    </row>
    <row r="3141" spans="1:18">
      <c r="A3141">
        <v>9110</v>
      </c>
      <c r="B3141">
        <v>1</v>
      </c>
      <c r="C3141">
        <v>0</v>
      </c>
      <c r="D3141" t="s">
        <v>6563</v>
      </c>
      <c r="E3141" t="s">
        <v>930</v>
      </c>
      <c r="F3141" t="s">
        <v>930</v>
      </c>
      <c r="G3141">
        <v>9535</v>
      </c>
      <c r="H3141">
        <v>0</v>
      </c>
      <c r="I3141">
        <v>0</v>
      </c>
      <c r="J3141">
        <v>23</v>
      </c>
      <c r="K3141">
        <v>2</v>
      </c>
      <c r="L3141">
        <v>0</v>
      </c>
      <c r="M3141">
        <v>9110</v>
      </c>
      <c r="N3141" t="s">
        <v>6564</v>
      </c>
      <c r="O3141" t="s">
        <v>930</v>
      </c>
      <c r="Q3141" s="1">
        <v>29.780487804878049</v>
      </c>
      <c r="R3141">
        <v>36.630000000000003</v>
      </c>
    </row>
    <row r="3142" spans="1:18">
      <c r="A3142">
        <v>9111</v>
      </c>
      <c r="B3142">
        <v>1</v>
      </c>
      <c r="C3142">
        <v>0</v>
      </c>
      <c r="D3142" t="s">
        <v>2190</v>
      </c>
      <c r="E3142" t="s">
        <v>930</v>
      </c>
      <c r="F3142" t="s">
        <v>930</v>
      </c>
      <c r="G3142">
        <v>9535</v>
      </c>
      <c r="H3142">
        <v>0</v>
      </c>
      <c r="I3142">
        <v>0</v>
      </c>
      <c r="J3142">
        <v>23</v>
      </c>
      <c r="K3142">
        <v>2</v>
      </c>
      <c r="L3142">
        <v>0</v>
      </c>
      <c r="M3142">
        <v>9111</v>
      </c>
      <c r="N3142" t="s">
        <v>2191</v>
      </c>
      <c r="O3142" t="s">
        <v>930</v>
      </c>
      <c r="Q3142" s="1">
        <v>260.16260162601628</v>
      </c>
      <c r="R3142">
        <v>320</v>
      </c>
    </row>
    <row r="3143" spans="1:18">
      <c r="A3143">
        <v>9112</v>
      </c>
      <c r="B3143">
        <v>1</v>
      </c>
      <c r="C3143">
        <v>0</v>
      </c>
      <c r="D3143" t="s">
        <v>2194</v>
      </c>
      <c r="E3143" t="s">
        <v>930</v>
      </c>
      <c r="F3143" t="s">
        <v>930</v>
      </c>
      <c r="G3143">
        <v>9535</v>
      </c>
      <c r="H3143">
        <v>0</v>
      </c>
      <c r="I3143">
        <v>0</v>
      </c>
      <c r="J3143">
        <v>23</v>
      </c>
      <c r="K3143">
        <v>2</v>
      </c>
      <c r="L3143">
        <v>0</v>
      </c>
      <c r="M3143">
        <v>9112</v>
      </c>
      <c r="N3143" t="s">
        <v>2195</v>
      </c>
      <c r="O3143" t="s">
        <v>930</v>
      </c>
      <c r="Q3143" s="1">
        <v>1276.4227642276423</v>
      </c>
      <c r="R3143">
        <v>1570</v>
      </c>
    </row>
    <row r="3144" spans="1:18">
      <c r="A3144">
        <v>9113</v>
      </c>
      <c r="B3144">
        <v>1</v>
      </c>
      <c r="C3144">
        <v>0</v>
      </c>
      <c r="D3144" t="s">
        <v>8866</v>
      </c>
      <c r="E3144" t="s">
        <v>930</v>
      </c>
      <c r="F3144" t="s">
        <v>930</v>
      </c>
      <c r="G3144">
        <v>9535</v>
      </c>
      <c r="H3144">
        <v>0</v>
      </c>
      <c r="I3144">
        <v>2</v>
      </c>
      <c r="J3144">
        <v>23</v>
      </c>
      <c r="K3144">
        <v>2</v>
      </c>
      <c r="L3144">
        <v>0</v>
      </c>
      <c r="M3144">
        <v>9113</v>
      </c>
      <c r="N3144" t="s">
        <v>8867</v>
      </c>
      <c r="O3144" t="s">
        <v>930</v>
      </c>
      <c r="P3144">
        <v>960</v>
      </c>
      <c r="Q3144" s="1">
        <v>960</v>
      </c>
      <c r="R3144">
        <v>1180.8</v>
      </c>
    </row>
    <row r="3145" spans="1:18">
      <c r="A3145">
        <v>9114</v>
      </c>
      <c r="B3145">
        <v>1</v>
      </c>
      <c r="C3145">
        <v>0</v>
      </c>
      <c r="D3145" t="s">
        <v>2458</v>
      </c>
      <c r="E3145" t="s">
        <v>930</v>
      </c>
      <c r="F3145" t="s">
        <v>930</v>
      </c>
      <c r="G3145">
        <v>3023</v>
      </c>
      <c r="H3145">
        <v>0</v>
      </c>
      <c r="I3145">
        <v>0</v>
      </c>
      <c r="J3145">
        <v>23</v>
      </c>
      <c r="K3145">
        <v>2</v>
      </c>
      <c r="L3145">
        <v>1</v>
      </c>
      <c r="M3145">
        <v>9114</v>
      </c>
      <c r="N3145" t="s">
        <v>2459</v>
      </c>
      <c r="O3145" t="s">
        <v>930</v>
      </c>
      <c r="Q3145" s="1">
        <v>0</v>
      </c>
      <c r="R3145">
        <v>0</v>
      </c>
    </row>
    <row r="3146" spans="1:18">
      <c r="A3146">
        <v>9115</v>
      </c>
      <c r="B3146">
        <v>1</v>
      </c>
      <c r="C3146">
        <v>1</v>
      </c>
      <c r="D3146" t="s">
        <v>970</v>
      </c>
      <c r="E3146" t="s">
        <v>930</v>
      </c>
      <c r="F3146" t="s">
        <v>930</v>
      </c>
      <c r="G3146">
        <v>8880</v>
      </c>
      <c r="H3146">
        <v>0</v>
      </c>
      <c r="I3146">
        <v>2</v>
      </c>
      <c r="J3146">
        <v>23</v>
      </c>
      <c r="K3146">
        <v>2</v>
      </c>
      <c r="L3146">
        <v>1</v>
      </c>
      <c r="M3146">
        <v>9115</v>
      </c>
      <c r="N3146" t="s">
        <v>971</v>
      </c>
      <c r="O3146" t="s">
        <v>930</v>
      </c>
      <c r="P3146">
        <v>29.27</v>
      </c>
      <c r="Q3146" s="1">
        <v>29.268292682926827</v>
      </c>
      <c r="R3146">
        <v>36</v>
      </c>
    </row>
    <row r="3147" spans="1:18">
      <c r="A3147">
        <v>9116</v>
      </c>
      <c r="B3147">
        <v>1</v>
      </c>
      <c r="C3147">
        <v>0</v>
      </c>
      <c r="D3147" t="s">
        <v>6571</v>
      </c>
      <c r="E3147" t="s">
        <v>930</v>
      </c>
      <c r="F3147" t="s">
        <v>930</v>
      </c>
      <c r="G3147">
        <v>9535</v>
      </c>
      <c r="H3147">
        <v>0</v>
      </c>
      <c r="I3147">
        <v>0</v>
      </c>
      <c r="J3147">
        <v>23</v>
      </c>
      <c r="K3147">
        <v>2</v>
      </c>
      <c r="L3147">
        <v>0</v>
      </c>
      <c r="M3147">
        <v>9116</v>
      </c>
      <c r="N3147" t="s">
        <v>6572</v>
      </c>
      <c r="O3147" t="s">
        <v>930</v>
      </c>
      <c r="Q3147" s="1">
        <v>146.34146341463415</v>
      </c>
      <c r="R3147">
        <v>180</v>
      </c>
    </row>
    <row r="3148" spans="1:18">
      <c r="A3148">
        <v>9117</v>
      </c>
      <c r="B3148">
        <v>1</v>
      </c>
      <c r="C3148">
        <v>0</v>
      </c>
      <c r="D3148" t="s">
        <v>6577</v>
      </c>
      <c r="E3148" t="s">
        <v>930</v>
      </c>
      <c r="F3148" t="s">
        <v>930</v>
      </c>
      <c r="G3148">
        <v>9535</v>
      </c>
      <c r="H3148">
        <v>0</v>
      </c>
      <c r="I3148">
        <v>0</v>
      </c>
      <c r="J3148">
        <v>23</v>
      </c>
      <c r="K3148">
        <v>2</v>
      </c>
      <c r="L3148">
        <v>1</v>
      </c>
      <c r="M3148">
        <v>9117</v>
      </c>
      <c r="N3148" t="s">
        <v>6572</v>
      </c>
      <c r="O3148" t="s">
        <v>930</v>
      </c>
      <c r="Q3148" s="1">
        <v>0</v>
      </c>
      <c r="R3148">
        <v>0</v>
      </c>
    </row>
    <row r="3149" spans="1:18">
      <c r="A3149">
        <v>9118</v>
      </c>
      <c r="B3149">
        <v>1</v>
      </c>
      <c r="C3149">
        <v>0</v>
      </c>
      <c r="D3149" t="s">
        <v>6521</v>
      </c>
      <c r="E3149" t="s">
        <v>930</v>
      </c>
      <c r="F3149" t="s">
        <v>930</v>
      </c>
      <c r="G3149">
        <v>9535</v>
      </c>
      <c r="H3149">
        <v>0</v>
      </c>
      <c r="I3149">
        <v>0</v>
      </c>
      <c r="J3149">
        <v>23</v>
      </c>
      <c r="K3149">
        <v>2</v>
      </c>
      <c r="L3149">
        <v>1</v>
      </c>
      <c r="M3149">
        <v>9118</v>
      </c>
      <c r="N3149" t="s">
        <v>6522</v>
      </c>
      <c r="O3149" t="s">
        <v>930</v>
      </c>
      <c r="Q3149" s="1">
        <v>0</v>
      </c>
      <c r="R3149">
        <v>0</v>
      </c>
    </row>
    <row r="3150" spans="1:18">
      <c r="A3150">
        <v>9119</v>
      </c>
      <c r="B3150">
        <v>1</v>
      </c>
      <c r="C3150">
        <v>0</v>
      </c>
      <c r="D3150" t="s">
        <v>1050</v>
      </c>
      <c r="E3150" t="s">
        <v>930</v>
      </c>
      <c r="F3150" t="s">
        <v>930</v>
      </c>
      <c r="G3150">
        <v>8880</v>
      </c>
      <c r="H3150">
        <v>0</v>
      </c>
      <c r="I3150">
        <v>0</v>
      </c>
      <c r="J3150">
        <v>23</v>
      </c>
      <c r="K3150">
        <v>2</v>
      </c>
      <c r="L3150">
        <v>1</v>
      </c>
      <c r="M3150">
        <v>9119</v>
      </c>
      <c r="N3150" t="s">
        <v>1051</v>
      </c>
      <c r="O3150" t="s">
        <v>930</v>
      </c>
      <c r="Q3150" s="1">
        <v>405.6910569105691</v>
      </c>
      <c r="R3150">
        <v>499</v>
      </c>
    </row>
    <row r="3151" spans="1:18">
      <c r="A3151">
        <v>9120</v>
      </c>
      <c r="B3151">
        <v>1</v>
      </c>
      <c r="C3151">
        <v>0</v>
      </c>
      <c r="D3151" t="s">
        <v>2050</v>
      </c>
      <c r="E3151" t="s">
        <v>930</v>
      </c>
      <c r="F3151" t="s">
        <v>930</v>
      </c>
      <c r="G3151">
        <v>9535</v>
      </c>
      <c r="H3151">
        <v>0</v>
      </c>
      <c r="I3151">
        <v>0</v>
      </c>
      <c r="J3151">
        <v>23</v>
      </c>
      <c r="K3151">
        <v>2</v>
      </c>
      <c r="L3151">
        <v>0</v>
      </c>
      <c r="M3151">
        <v>9120</v>
      </c>
      <c r="N3151" t="s">
        <v>2051</v>
      </c>
      <c r="O3151" t="s">
        <v>930</v>
      </c>
      <c r="Q3151" s="1">
        <v>24.390243902439025</v>
      </c>
      <c r="R3151">
        <v>30</v>
      </c>
    </row>
    <row r="3152" spans="1:18">
      <c r="A3152">
        <v>9121</v>
      </c>
      <c r="B3152">
        <v>1</v>
      </c>
      <c r="C3152">
        <v>0</v>
      </c>
      <c r="D3152" t="s">
        <v>4483</v>
      </c>
      <c r="E3152" t="s">
        <v>930</v>
      </c>
      <c r="F3152" t="s">
        <v>930</v>
      </c>
      <c r="G3152">
        <v>9300</v>
      </c>
      <c r="H3152">
        <v>0</v>
      </c>
      <c r="I3152">
        <v>2</v>
      </c>
      <c r="J3152">
        <v>23</v>
      </c>
      <c r="K3152">
        <v>2</v>
      </c>
      <c r="L3152">
        <v>1</v>
      </c>
      <c r="M3152">
        <v>9121</v>
      </c>
      <c r="N3152" t="s">
        <v>4484</v>
      </c>
      <c r="O3152" t="s">
        <v>930</v>
      </c>
      <c r="P3152">
        <v>33</v>
      </c>
      <c r="Q3152" s="1">
        <v>0</v>
      </c>
      <c r="R3152">
        <v>0</v>
      </c>
    </row>
    <row r="3153" spans="1:18">
      <c r="A3153">
        <v>9122</v>
      </c>
      <c r="B3153">
        <v>1</v>
      </c>
      <c r="C3153">
        <v>0</v>
      </c>
      <c r="D3153" t="s">
        <v>4485</v>
      </c>
      <c r="E3153" t="s">
        <v>930</v>
      </c>
      <c r="F3153" t="s">
        <v>930</v>
      </c>
      <c r="G3153">
        <v>9300</v>
      </c>
      <c r="H3153">
        <v>0</v>
      </c>
      <c r="I3153">
        <v>2</v>
      </c>
      <c r="J3153">
        <v>23</v>
      </c>
      <c r="K3153">
        <v>2</v>
      </c>
      <c r="L3153">
        <v>1</v>
      </c>
      <c r="M3153">
        <v>9122</v>
      </c>
      <c r="N3153" t="s">
        <v>4486</v>
      </c>
      <c r="O3153" t="s">
        <v>930</v>
      </c>
      <c r="P3153">
        <v>54</v>
      </c>
      <c r="Q3153" s="1">
        <v>0</v>
      </c>
      <c r="R3153">
        <v>0</v>
      </c>
    </row>
    <row r="3154" spans="1:18">
      <c r="A3154">
        <v>9123</v>
      </c>
      <c r="B3154">
        <v>1</v>
      </c>
      <c r="C3154">
        <v>0</v>
      </c>
      <c r="D3154" t="s">
        <v>4487</v>
      </c>
      <c r="E3154" t="s">
        <v>930</v>
      </c>
      <c r="F3154" t="s">
        <v>930</v>
      </c>
      <c r="G3154">
        <v>9300</v>
      </c>
      <c r="H3154">
        <v>0</v>
      </c>
      <c r="I3154">
        <v>2</v>
      </c>
      <c r="J3154">
        <v>23</v>
      </c>
      <c r="K3154">
        <v>2</v>
      </c>
      <c r="L3154">
        <v>1</v>
      </c>
      <c r="M3154">
        <v>9123</v>
      </c>
      <c r="N3154" t="s">
        <v>4488</v>
      </c>
      <c r="O3154" t="s">
        <v>930</v>
      </c>
      <c r="P3154">
        <v>68</v>
      </c>
      <c r="Q3154" s="1">
        <v>0</v>
      </c>
      <c r="R3154">
        <v>0</v>
      </c>
    </row>
    <row r="3155" spans="1:18">
      <c r="A3155">
        <v>9124</v>
      </c>
      <c r="B3155">
        <v>1</v>
      </c>
      <c r="C3155">
        <v>0</v>
      </c>
      <c r="D3155" t="s">
        <v>4489</v>
      </c>
      <c r="E3155" t="s">
        <v>930</v>
      </c>
      <c r="F3155" t="s">
        <v>930</v>
      </c>
      <c r="G3155">
        <v>9300</v>
      </c>
      <c r="H3155">
        <v>0</v>
      </c>
      <c r="I3155">
        <v>2</v>
      </c>
      <c r="J3155">
        <v>23</v>
      </c>
      <c r="K3155">
        <v>2</v>
      </c>
      <c r="L3155">
        <v>1</v>
      </c>
      <c r="M3155">
        <v>9124</v>
      </c>
      <c r="N3155" t="s">
        <v>4490</v>
      </c>
      <c r="O3155" t="s">
        <v>930</v>
      </c>
      <c r="P3155">
        <v>92</v>
      </c>
      <c r="Q3155" s="1">
        <v>0</v>
      </c>
      <c r="R3155">
        <v>0</v>
      </c>
    </row>
    <row r="3156" spans="1:18">
      <c r="A3156">
        <v>9125</v>
      </c>
      <c r="B3156">
        <v>1</v>
      </c>
      <c r="C3156">
        <v>0</v>
      </c>
      <c r="D3156" t="s">
        <v>4491</v>
      </c>
      <c r="E3156" t="s">
        <v>930</v>
      </c>
      <c r="F3156" t="s">
        <v>930</v>
      </c>
      <c r="G3156">
        <v>9300</v>
      </c>
      <c r="H3156">
        <v>0</v>
      </c>
      <c r="I3156">
        <v>2</v>
      </c>
      <c r="J3156">
        <v>23</v>
      </c>
      <c r="K3156">
        <v>2</v>
      </c>
      <c r="L3156">
        <v>1</v>
      </c>
      <c r="M3156">
        <v>9125</v>
      </c>
      <c r="N3156" t="s">
        <v>4492</v>
      </c>
      <c r="O3156" t="s">
        <v>930</v>
      </c>
      <c r="P3156">
        <v>125</v>
      </c>
      <c r="Q3156" s="1">
        <v>0</v>
      </c>
      <c r="R3156">
        <v>0</v>
      </c>
    </row>
    <row r="3157" spans="1:18">
      <c r="A3157">
        <v>9127</v>
      </c>
      <c r="B3157">
        <v>1</v>
      </c>
      <c r="C3157">
        <v>0</v>
      </c>
      <c r="D3157" t="s">
        <v>1986</v>
      </c>
      <c r="E3157" t="s">
        <v>930</v>
      </c>
      <c r="F3157" t="s">
        <v>930</v>
      </c>
      <c r="G3157">
        <v>9535</v>
      </c>
      <c r="H3157">
        <v>0</v>
      </c>
      <c r="I3157">
        <v>0</v>
      </c>
      <c r="J3157">
        <v>23</v>
      </c>
      <c r="K3157">
        <v>2</v>
      </c>
      <c r="L3157">
        <v>1</v>
      </c>
      <c r="M3157">
        <v>9127</v>
      </c>
      <c r="N3157" t="s">
        <v>1987</v>
      </c>
      <c r="O3157" t="s">
        <v>930</v>
      </c>
      <c r="Q3157" s="1">
        <v>190</v>
      </c>
      <c r="R3157">
        <v>233.7</v>
      </c>
    </row>
    <row r="3158" spans="1:18">
      <c r="A3158">
        <v>9128</v>
      </c>
      <c r="B3158">
        <v>1</v>
      </c>
      <c r="C3158">
        <v>0</v>
      </c>
      <c r="D3158" t="s">
        <v>2052</v>
      </c>
      <c r="E3158" t="s">
        <v>930</v>
      </c>
      <c r="F3158" t="s">
        <v>930</v>
      </c>
      <c r="G3158">
        <v>9535</v>
      </c>
      <c r="H3158">
        <v>0</v>
      </c>
      <c r="I3158">
        <v>0</v>
      </c>
      <c r="J3158">
        <v>23</v>
      </c>
      <c r="K3158">
        <v>2</v>
      </c>
      <c r="L3158">
        <v>0</v>
      </c>
      <c r="M3158">
        <v>9128</v>
      </c>
      <c r="N3158" t="s">
        <v>2053</v>
      </c>
      <c r="O3158" t="s">
        <v>930</v>
      </c>
      <c r="Q3158" s="1">
        <v>5.6910569105691051</v>
      </c>
      <c r="R3158">
        <v>7</v>
      </c>
    </row>
    <row r="3159" spans="1:18">
      <c r="A3159">
        <v>9129</v>
      </c>
      <c r="B3159">
        <v>1</v>
      </c>
      <c r="C3159">
        <v>0</v>
      </c>
      <c r="D3159" t="s">
        <v>2054</v>
      </c>
      <c r="E3159" t="s">
        <v>930</v>
      </c>
      <c r="F3159" t="s">
        <v>930</v>
      </c>
      <c r="G3159">
        <v>9535</v>
      </c>
      <c r="H3159">
        <v>0</v>
      </c>
      <c r="I3159">
        <v>0</v>
      </c>
      <c r="J3159">
        <v>23</v>
      </c>
      <c r="K3159">
        <v>2</v>
      </c>
      <c r="L3159">
        <v>0</v>
      </c>
      <c r="M3159">
        <v>9129</v>
      </c>
      <c r="N3159" t="s">
        <v>8203</v>
      </c>
      <c r="O3159" t="s">
        <v>930</v>
      </c>
      <c r="Q3159" s="1">
        <v>30.081300813008127</v>
      </c>
      <c r="R3159">
        <v>37</v>
      </c>
    </row>
    <row r="3160" spans="1:18">
      <c r="A3160">
        <v>9130</v>
      </c>
      <c r="B3160">
        <v>1</v>
      </c>
      <c r="C3160">
        <v>0</v>
      </c>
      <c r="D3160" t="s">
        <v>936</v>
      </c>
      <c r="E3160" t="s">
        <v>930</v>
      </c>
      <c r="F3160" t="s">
        <v>930</v>
      </c>
      <c r="G3160">
        <v>8880</v>
      </c>
      <c r="H3160">
        <v>0</v>
      </c>
      <c r="I3160">
        <v>0</v>
      </c>
      <c r="J3160">
        <v>23</v>
      </c>
      <c r="K3160">
        <v>2</v>
      </c>
      <c r="L3160">
        <v>1</v>
      </c>
      <c r="M3160">
        <v>9130</v>
      </c>
      <c r="N3160" t="s">
        <v>937</v>
      </c>
      <c r="O3160" t="s">
        <v>930</v>
      </c>
      <c r="Q3160" s="1">
        <v>4064.2276422764226</v>
      </c>
      <c r="R3160">
        <v>4999</v>
      </c>
    </row>
    <row r="3161" spans="1:18">
      <c r="A3161">
        <v>9131</v>
      </c>
      <c r="B3161">
        <v>1</v>
      </c>
      <c r="C3161">
        <v>0</v>
      </c>
      <c r="D3161" t="s">
        <v>978</v>
      </c>
      <c r="E3161" t="s">
        <v>930</v>
      </c>
      <c r="F3161" t="s">
        <v>930</v>
      </c>
      <c r="G3161">
        <v>8880</v>
      </c>
      <c r="H3161">
        <v>0</v>
      </c>
      <c r="I3161">
        <v>0</v>
      </c>
      <c r="J3161">
        <v>23</v>
      </c>
      <c r="K3161">
        <v>2</v>
      </c>
      <c r="L3161">
        <v>1</v>
      </c>
      <c r="M3161">
        <v>9131</v>
      </c>
      <c r="N3161" t="s">
        <v>979</v>
      </c>
      <c r="O3161" t="s">
        <v>930</v>
      </c>
      <c r="Q3161" s="1">
        <v>1950.4065040650407</v>
      </c>
      <c r="R3161">
        <v>2399</v>
      </c>
    </row>
    <row r="3162" spans="1:18">
      <c r="A3162">
        <v>9132</v>
      </c>
      <c r="B3162">
        <v>1</v>
      </c>
      <c r="C3162">
        <v>0</v>
      </c>
      <c r="D3162" t="s">
        <v>846</v>
      </c>
      <c r="E3162" t="s">
        <v>930</v>
      </c>
      <c r="F3162" t="s">
        <v>4375</v>
      </c>
      <c r="G3162">
        <v>9295</v>
      </c>
      <c r="H3162">
        <v>0</v>
      </c>
      <c r="I3162">
        <v>0</v>
      </c>
      <c r="J3162">
        <v>23</v>
      </c>
      <c r="K3162">
        <v>2</v>
      </c>
      <c r="L3162">
        <v>0</v>
      </c>
      <c r="M3162">
        <v>9132</v>
      </c>
      <c r="N3162" t="s">
        <v>4376</v>
      </c>
      <c r="O3162" t="s">
        <v>930</v>
      </c>
      <c r="Q3162" s="1">
        <v>8.9430894308943074</v>
      </c>
      <c r="R3162">
        <v>11</v>
      </c>
    </row>
    <row r="3163" spans="1:18">
      <c r="A3163">
        <v>9133</v>
      </c>
      <c r="B3163">
        <v>1</v>
      </c>
      <c r="C3163">
        <v>0</v>
      </c>
      <c r="D3163" t="s">
        <v>849</v>
      </c>
      <c r="E3163" t="s">
        <v>930</v>
      </c>
      <c r="F3163" t="s">
        <v>4369</v>
      </c>
      <c r="G3163">
        <v>9295</v>
      </c>
      <c r="H3163">
        <v>0</v>
      </c>
      <c r="I3163">
        <v>0</v>
      </c>
      <c r="J3163">
        <v>23</v>
      </c>
      <c r="K3163">
        <v>2</v>
      </c>
      <c r="L3163">
        <v>0</v>
      </c>
      <c r="M3163">
        <v>9133</v>
      </c>
      <c r="N3163" t="s">
        <v>4370</v>
      </c>
      <c r="O3163" t="s">
        <v>930</v>
      </c>
      <c r="Q3163" s="1">
        <v>37.398373983739837</v>
      </c>
      <c r="R3163">
        <v>46</v>
      </c>
    </row>
    <row r="3164" spans="1:18">
      <c r="A3164">
        <v>9134</v>
      </c>
      <c r="B3164">
        <v>1</v>
      </c>
      <c r="C3164">
        <v>0</v>
      </c>
      <c r="D3164" t="s">
        <v>2600</v>
      </c>
      <c r="E3164" t="s">
        <v>930</v>
      </c>
      <c r="F3164" t="s">
        <v>930</v>
      </c>
      <c r="G3164">
        <v>8873</v>
      </c>
      <c r="H3164">
        <v>0</v>
      </c>
      <c r="I3164">
        <v>0</v>
      </c>
      <c r="J3164">
        <v>23</v>
      </c>
      <c r="K3164">
        <v>2</v>
      </c>
      <c r="L3164">
        <v>0</v>
      </c>
      <c r="M3164">
        <v>9134</v>
      </c>
      <c r="N3164" t="s">
        <v>2601</v>
      </c>
      <c r="O3164" t="s">
        <v>930</v>
      </c>
      <c r="Q3164" s="1">
        <v>0</v>
      </c>
      <c r="R3164">
        <v>0</v>
      </c>
    </row>
    <row r="3165" spans="1:18">
      <c r="A3165">
        <v>9135</v>
      </c>
      <c r="B3165">
        <v>1</v>
      </c>
      <c r="C3165">
        <v>0</v>
      </c>
      <c r="D3165" t="s">
        <v>7172</v>
      </c>
      <c r="E3165" t="s">
        <v>930</v>
      </c>
      <c r="F3165" t="s">
        <v>930</v>
      </c>
      <c r="G3165">
        <v>9535</v>
      </c>
      <c r="H3165">
        <v>0</v>
      </c>
      <c r="I3165">
        <v>0</v>
      </c>
      <c r="J3165">
        <v>23</v>
      </c>
      <c r="K3165">
        <v>2</v>
      </c>
      <c r="L3165">
        <v>0</v>
      </c>
      <c r="M3165">
        <v>9135</v>
      </c>
      <c r="N3165" t="s">
        <v>7173</v>
      </c>
      <c r="O3165" t="s">
        <v>930</v>
      </c>
      <c r="Q3165" s="1">
        <v>84.552845528455279</v>
      </c>
      <c r="R3165">
        <v>104</v>
      </c>
    </row>
    <row r="3166" spans="1:18">
      <c r="A3166">
        <v>9136</v>
      </c>
      <c r="B3166">
        <v>1</v>
      </c>
      <c r="C3166">
        <v>0</v>
      </c>
      <c r="D3166" t="s">
        <v>2515</v>
      </c>
      <c r="E3166" t="s">
        <v>930</v>
      </c>
      <c r="F3166" t="s">
        <v>8868</v>
      </c>
      <c r="G3166">
        <v>9535</v>
      </c>
      <c r="H3166">
        <v>0</v>
      </c>
      <c r="I3166">
        <v>0</v>
      </c>
      <c r="J3166">
        <v>23</v>
      </c>
      <c r="K3166">
        <v>2</v>
      </c>
      <c r="L3166">
        <v>0</v>
      </c>
      <c r="M3166">
        <v>9136</v>
      </c>
      <c r="N3166" t="s">
        <v>2516</v>
      </c>
      <c r="O3166" t="s">
        <v>930</v>
      </c>
      <c r="Q3166" s="1">
        <v>47.967479674796742</v>
      </c>
      <c r="R3166">
        <v>59</v>
      </c>
    </row>
    <row r="3167" spans="1:18">
      <c r="A3167">
        <v>9137</v>
      </c>
      <c r="B3167">
        <v>1</v>
      </c>
      <c r="C3167">
        <v>0</v>
      </c>
      <c r="D3167" t="s">
        <v>2513</v>
      </c>
      <c r="E3167" t="s">
        <v>930</v>
      </c>
      <c r="F3167" t="s">
        <v>8869</v>
      </c>
      <c r="G3167">
        <v>9535</v>
      </c>
      <c r="H3167">
        <v>0</v>
      </c>
      <c r="I3167">
        <v>0</v>
      </c>
      <c r="J3167">
        <v>23</v>
      </c>
      <c r="K3167">
        <v>2</v>
      </c>
      <c r="L3167">
        <v>0</v>
      </c>
      <c r="M3167">
        <v>9137</v>
      </c>
      <c r="N3167" t="s">
        <v>2514</v>
      </c>
      <c r="O3167" t="s">
        <v>930</v>
      </c>
      <c r="Q3167" s="1">
        <v>47.967479674796742</v>
      </c>
      <c r="R3167">
        <v>59</v>
      </c>
    </row>
    <row r="3168" spans="1:18">
      <c r="A3168">
        <v>9138</v>
      </c>
      <c r="B3168">
        <v>1</v>
      </c>
      <c r="C3168">
        <v>0</v>
      </c>
      <c r="D3168" t="s">
        <v>2517</v>
      </c>
      <c r="E3168" t="s">
        <v>930</v>
      </c>
      <c r="F3168" t="s">
        <v>8870</v>
      </c>
      <c r="G3168">
        <v>9535</v>
      </c>
      <c r="H3168">
        <v>0</v>
      </c>
      <c r="I3168">
        <v>0</v>
      </c>
      <c r="J3168">
        <v>23</v>
      </c>
      <c r="K3168">
        <v>2</v>
      </c>
      <c r="L3168">
        <v>0</v>
      </c>
      <c r="M3168">
        <v>9138</v>
      </c>
      <c r="N3168" t="s">
        <v>2518</v>
      </c>
      <c r="O3168" t="s">
        <v>930</v>
      </c>
      <c r="Q3168" s="1">
        <v>47.967479674796742</v>
      </c>
      <c r="R3168">
        <v>59</v>
      </c>
    </row>
    <row r="3169" spans="1:18">
      <c r="A3169">
        <v>9139</v>
      </c>
      <c r="B3169">
        <v>1</v>
      </c>
      <c r="C3169">
        <v>0</v>
      </c>
      <c r="D3169" t="s">
        <v>2523</v>
      </c>
      <c r="E3169" t="s">
        <v>930</v>
      </c>
      <c r="F3169" t="s">
        <v>9329</v>
      </c>
      <c r="G3169">
        <v>9535</v>
      </c>
      <c r="H3169">
        <v>0</v>
      </c>
      <c r="I3169">
        <v>0</v>
      </c>
      <c r="J3169">
        <v>23</v>
      </c>
      <c r="K3169">
        <v>2</v>
      </c>
      <c r="L3169">
        <v>0</v>
      </c>
      <c r="M3169">
        <v>9139</v>
      </c>
      <c r="N3169" t="s">
        <v>2524</v>
      </c>
      <c r="O3169" t="s">
        <v>930</v>
      </c>
      <c r="Q3169" s="1">
        <v>39.837398373983739</v>
      </c>
      <c r="R3169">
        <v>49</v>
      </c>
    </row>
    <row r="3170" spans="1:18">
      <c r="A3170">
        <v>9140</v>
      </c>
      <c r="B3170">
        <v>1</v>
      </c>
      <c r="C3170">
        <v>0</v>
      </c>
      <c r="D3170" t="s">
        <v>2519</v>
      </c>
      <c r="E3170" t="s">
        <v>930</v>
      </c>
      <c r="F3170" t="s">
        <v>9330</v>
      </c>
      <c r="G3170">
        <v>9535</v>
      </c>
      <c r="H3170">
        <v>0</v>
      </c>
      <c r="I3170">
        <v>0</v>
      </c>
      <c r="J3170">
        <v>23</v>
      </c>
      <c r="K3170">
        <v>2</v>
      </c>
      <c r="L3170">
        <v>0</v>
      </c>
      <c r="M3170">
        <v>9140</v>
      </c>
      <c r="N3170" t="s">
        <v>2520</v>
      </c>
      <c r="O3170" t="s">
        <v>930</v>
      </c>
      <c r="Q3170" s="1">
        <v>39.837398373983739</v>
      </c>
      <c r="R3170">
        <v>49</v>
      </c>
    </row>
    <row r="3171" spans="1:18">
      <c r="A3171">
        <v>9141</v>
      </c>
      <c r="B3171">
        <v>1</v>
      </c>
      <c r="C3171">
        <v>0</v>
      </c>
      <c r="D3171" t="s">
        <v>2521</v>
      </c>
      <c r="E3171" t="s">
        <v>930</v>
      </c>
      <c r="F3171" t="s">
        <v>9331</v>
      </c>
      <c r="G3171">
        <v>9535</v>
      </c>
      <c r="H3171">
        <v>0</v>
      </c>
      <c r="I3171">
        <v>0</v>
      </c>
      <c r="J3171">
        <v>23</v>
      </c>
      <c r="K3171">
        <v>2</v>
      </c>
      <c r="L3171">
        <v>0</v>
      </c>
      <c r="M3171">
        <v>9141</v>
      </c>
      <c r="N3171" t="s">
        <v>2522</v>
      </c>
      <c r="O3171" t="s">
        <v>930</v>
      </c>
      <c r="Q3171" s="1">
        <v>39.837398373983739</v>
      </c>
      <c r="R3171">
        <v>49</v>
      </c>
    </row>
    <row r="3172" spans="1:18">
      <c r="A3172">
        <v>9142</v>
      </c>
      <c r="B3172">
        <v>1</v>
      </c>
      <c r="C3172">
        <v>0</v>
      </c>
      <c r="D3172" t="s">
        <v>2525</v>
      </c>
      <c r="E3172" t="s">
        <v>930</v>
      </c>
      <c r="F3172" t="s">
        <v>9332</v>
      </c>
      <c r="G3172">
        <v>9535</v>
      </c>
      <c r="H3172">
        <v>0</v>
      </c>
      <c r="I3172">
        <v>0</v>
      </c>
      <c r="J3172">
        <v>23</v>
      </c>
      <c r="K3172">
        <v>2</v>
      </c>
      <c r="L3172">
        <v>0</v>
      </c>
      <c r="M3172">
        <v>9142</v>
      </c>
      <c r="N3172" t="s">
        <v>2526</v>
      </c>
      <c r="O3172" t="s">
        <v>930</v>
      </c>
      <c r="Q3172" s="1">
        <v>56.09756097560976</v>
      </c>
      <c r="R3172">
        <v>69</v>
      </c>
    </row>
    <row r="3173" spans="1:18">
      <c r="A3173">
        <v>9143</v>
      </c>
      <c r="B3173">
        <v>1</v>
      </c>
      <c r="C3173">
        <v>0</v>
      </c>
      <c r="D3173" t="s">
        <v>7546</v>
      </c>
      <c r="E3173" t="s">
        <v>930</v>
      </c>
      <c r="F3173" t="s">
        <v>5267</v>
      </c>
      <c r="G3173">
        <v>9334</v>
      </c>
      <c r="H3173">
        <v>0</v>
      </c>
      <c r="I3173">
        <v>0</v>
      </c>
      <c r="J3173">
        <v>23</v>
      </c>
      <c r="K3173">
        <v>2</v>
      </c>
      <c r="L3173">
        <v>0</v>
      </c>
      <c r="M3173">
        <v>9143</v>
      </c>
      <c r="N3173" t="s">
        <v>5268</v>
      </c>
      <c r="O3173" t="s">
        <v>930</v>
      </c>
      <c r="Q3173" s="1">
        <v>2.0325203252032522</v>
      </c>
      <c r="R3173">
        <v>2.5</v>
      </c>
    </row>
    <row r="3174" spans="1:18">
      <c r="A3174">
        <v>9144</v>
      </c>
      <c r="B3174">
        <v>1</v>
      </c>
      <c r="C3174">
        <v>0</v>
      </c>
      <c r="D3174" t="s">
        <v>1404</v>
      </c>
      <c r="E3174" t="s">
        <v>930</v>
      </c>
      <c r="F3174" t="s">
        <v>930</v>
      </c>
      <c r="G3174">
        <v>9535</v>
      </c>
      <c r="H3174">
        <v>0</v>
      </c>
      <c r="I3174">
        <v>0</v>
      </c>
      <c r="J3174">
        <v>23</v>
      </c>
      <c r="K3174">
        <v>2</v>
      </c>
      <c r="L3174">
        <v>0</v>
      </c>
      <c r="M3174">
        <v>9144</v>
      </c>
      <c r="N3174" t="s">
        <v>1405</v>
      </c>
      <c r="O3174" t="s">
        <v>930</v>
      </c>
      <c r="Q3174" s="1">
        <v>27.64227642276423</v>
      </c>
      <c r="R3174">
        <v>34</v>
      </c>
    </row>
    <row r="3175" spans="1:18">
      <c r="A3175">
        <v>9145</v>
      </c>
      <c r="B3175">
        <v>1</v>
      </c>
      <c r="C3175">
        <v>0</v>
      </c>
      <c r="D3175" t="s">
        <v>1399</v>
      </c>
      <c r="E3175" t="s">
        <v>930</v>
      </c>
      <c r="F3175" t="s">
        <v>930</v>
      </c>
      <c r="G3175">
        <v>9535</v>
      </c>
      <c r="H3175">
        <v>0</v>
      </c>
      <c r="I3175">
        <v>0</v>
      </c>
      <c r="J3175">
        <v>23</v>
      </c>
      <c r="K3175">
        <v>2</v>
      </c>
      <c r="L3175">
        <v>1</v>
      </c>
      <c r="M3175">
        <v>9145</v>
      </c>
      <c r="N3175" t="s">
        <v>1400</v>
      </c>
      <c r="O3175" t="s">
        <v>930</v>
      </c>
      <c r="Q3175" s="1">
        <v>31.707317073170731</v>
      </c>
      <c r="R3175">
        <v>39</v>
      </c>
    </row>
    <row r="3176" spans="1:18">
      <c r="A3176">
        <v>9146</v>
      </c>
      <c r="B3176">
        <v>1</v>
      </c>
      <c r="C3176">
        <v>0</v>
      </c>
      <c r="D3176" t="s">
        <v>1391</v>
      </c>
      <c r="E3176" t="s">
        <v>930</v>
      </c>
      <c r="F3176" t="s">
        <v>930</v>
      </c>
      <c r="G3176">
        <v>9535</v>
      </c>
      <c r="H3176">
        <v>0</v>
      </c>
      <c r="I3176">
        <v>0</v>
      </c>
      <c r="J3176">
        <v>23</v>
      </c>
      <c r="K3176">
        <v>2</v>
      </c>
      <c r="L3176">
        <v>0</v>
      </c>
      <c r="M3176">
        <v>9146</v>
      </c>
      <c r="N3176" t="s">
        <v>1392</v>
      </c>
      <c r="O3176" t="s">
        <v>930</v>
      </c>
      <c r="Q3176" s="1">
        <v>5.6910569105691051</v>
      </c>
      <c r="R3176">
        <v>7</v>
      </c>
    </row>
    <row r="3177" spans="1:18">
      <c r="A3177">
        <v>9147</v>
      </c>
      <c r="B3177">
        <v>1</v>
      </c>
      <c r="C3177">
        <v>0</v>
      </c>
      <c r="D3177" t="s">
        <v>1395</v>
      </c>
      <c r="E3177" t="s">
        <v>930</v>
      </c>
      <c r="F3177" t="s">
        <v>930</v>
      </c>
      <c r="G3177">
        <v>9535</v>
      </c>
      <c r="H3177">
        <v>0</v>
      </c>
      <c r="I3177">
        <v>0</v>
      </c>
      <c r="J3177">
        <v>23</v>
      </c>
      <c r="K3177">
        <v>2</v>
      </c>
      <c r="L3177">
        <v>1</v>
      </c>
      <c r="M3177">
        <v>9147</v>
      </c>
      <c r="N3177" t="s">
        <v>1396</v>
      </c>
      <c r="O3177" t="s">
        <v>930</v>
      </c>
      <c r="Q3177" s="1">
        <v>2.1138211382113821</v>
      </c>
      <c r="R3177">
        <v>2.6</v>
      </c>
    </row>
    <row r="3178" spans="1:18">
      <c r="A3178">
        <v>9148</v>
      </c>
      <c r="B3178">
        <v>1</v>
      </c>
      <c r="C3178">
        <v>0</v>
      </c>
      <c r="D3178" t="s">
        <v>6677</v>
      </c>
      <c r="E3178" t="s">
        <v>930</v>
      </c>
      <c r="F3178" t="s">
        <v>930</v>
      </c>
      <c r="G3178">
        <v>9535</v>
      </c>
      <c r="H3178">
        <v>0</v>
      </c>
      <c r="I3178">
        <v>0</v>
      </c>
      <c r="J3178">
        <v>23</v>
      </c>
      <c r="K3178">
        <v>2</v>
      </c>
      <c r="L3178">
        <v>0</v>
      </c>
      <c r="M3178">
        <v>9148</v>
      </c>
      <c r="N3178" t="s">
        <v>7553</v>
      </c>
      <c r="O3178" t="s">
        <v>930</v>
      </c>
      <c r="Q3178" s="1">
        <v>308.94308943089436</v>
      </c>
      <c r="R3178">
        <v>380</v>
      </c>
    </row>
    <row r="3179" spans="1:18">
      <c r="A3179">
        <v>9150</v>
      </c>
      <c r="B3179">
        <v>1</v>
      </c>
      <c r="C3179">
        <v>0</v>
      </c>
      <c r="D3179" t="s">
        <v>2055</v>
      </c>
      <c r="E3179" t="s">
        <v>930</v>
      </c>
      <c r="F3179" t="s">
        <v>930</v>
      </c>
      <c r="G3179">
        <v>9535</v>
      </c>
      <c r="H3179">
        <v>0</v>
      </c>
      <c r="I3179">
        <v>0</v>
      </c>
      <c r="J3179">
        <v>23</v>
      </c>
      <c r="K3179">
        <v>2</v>
      </c>
      <c r="L3179">
        <v>0</v>
      </c>
      <c r="M3179">
        <v>9150</v>
      </c>
      <c r="N3179" t="s">
        <v>2056</v>
      </c>
      <c r="O3179" t="s">
        <v>930</v>
      </c>
      <c r="Q3179" s="1">
        <v>19.512195121951219</v>
      </c>
      <c r="R3179">
        <v>24</v>
      </c>
    </row>
    <row r="3180" spans="1:18">
      <c r="A3180">
        <v>9151</v>
      </c>
      <c r="B3180">
        <v>1</v>
      </c>
      <c r="C3180">
        <v>0</v>
      </c>
      <c r="D3180" t="s">
        <v>5954</v>
      </c>
      <c r="E3180" t="s">
        <v>930</v>
      </c>
      <c r="F3180" t="s">
        <v>930</v>
      </c>
      <c r="G3180">
        <v>9359</v>
      </c>
      <c r="H3180">
        <v>0</v>
      </c>
      <c r="I3180">
        <v>2</v>
      </c>
      <c r="J3180">
        <v>23</v>
      </c>
      <c r="K3180">
        <v>2</v>
      </c>
      <c r="L3180">
        <v>1</v>
      </c>
      <c r="M3180">
        <v>9151</v>
      </c>
      <c r="N3180" t="s">
        <v>5955</v>
      </c>
      <c r="O3180" t="s">
        <v>930</v>
      </c>
      <c r="P3180">
        <v>64.400000000000006</v>
      </c>
      <c r="Q3180" s="1">
        <v>75.609756097560975</v>
      </c>
      <c r="R3180">
        <v>93</v>
      </c>
    </row>
    <row r="3181" spans="1:18">
      <c r="A3181">
        <v>9152</v>
      </c>
      <c r="B3181">
        <v>1</v>
      </c>
      <c r="C3181">
        <v>0</v>
      </c>
      <c r="D3181" t="s">
        <v>2510</v>
      </c>
      <c r="E3181" t="s">
        <v>930</v>
      </c>
      <c r="F3181" t="s">
        <v>930</v>
      </c>
      <c r="G3181">
        <v>9535</v>
      </c>
      <c r="H3181">
        <v>0</v>
      </c>
      <c r="I3181">
        <v>0</v>
      </c>
      <c r="J3181">
        <v>23</v>
      </c>
      <c r="K3181">
        <v>2</v>
      </c>
      <c r="L3181">
        <v>1</v>
      </c>
      <c r="M3181">
        <v>9152</v>
      </c>
      <c r="N3181" t="s">
        <v>2511</v>
      </c>
      <c r="O3181" t="s">
        <v>930</v>
      </c>
      <c r="Q3181" s="1">
        <v>13.008130081300813</v>
      </c>
      <c r="R3181">
        <v>16</v>
      </c>
    </row>
    <row r="3182" spans="1:18">
      <c r="A3182">
        <v>9153</v>
      </c>
      <c r="B3182">
        <v>1</v>
      </c>
      <c r="C3182">
        <v>0</v>
      </c>
      <c r="D3182" t="s">
        <v>1406</v>
      </c>
      <c r="E3182" t="s">
        <v>930</v>
      </c>
      <c r="F3182" t="s">
        <v>930</v>
      </c>
      <c r="G3182">
        <v>9535</v>
      </c>
      <c r="H3182">
        <v>0</v>
      </c>
      <c r="I3182">
        <v>2</v>
      </c>
      <c r="J3182">
        <v>23</v>
      </c>
      <c r="K3182">
        <v>2</v>
      </c>
      <c r="L3182">
        <v>0</v>
      </c>
      <c r="M3182">
        <v>9153</v>
      </c>
      <c r="N3182" t="s">
        <v>1407</v>
      </c>
      <c r="O3182" t="s">
        <v>930</v>
      </c>
      <c r="P3182">
        <v>5</v>
      </c>
      <c r="Q3182" s="1">
        <v>7.3170731707317067</v>
      </c>
      <c r="R3182">
        <v>9</v>
      </c>
    </row>
    <row r="3183" spans="1:18">
      <c r="A3183">
        <v>9154</v>
      </c>
      <c r="B3183">
        <v>1</v>
      </c>
      <c r="C3183">
        <v>0</v>
      </c>
      <c r="D3183" t="s">
        <v>844</v>
      </c>
      <c r="E3183" t="s">
        <v>930</v>
      </c>
      <c r="F3183" t="s">
        <v>4213</v>
      </c>
      <c r="G3183">
        <v>9287</v>
      </c>
      <c r="H3183">
        <v>0</v>
      </c>
      <c r="I3183">
        <v>0</v>
      </c>
      <c r="J3183">
        <v>23</v>
      </c>
      <c r="K3183">
        <v>2</v>
      </c>
      <c r="L3183">
        <v>0</v>
      </c>
      <c r="M3183">
        <v>9154</v>
      </c>
      <c r="N3183" t="s">
        <v>7957</v>
      </c>
      <c r="O3183" t="s">
        <v>8129</v>
      </c>
      <c r="Q3183" s="1">
        <v>186.17886178861789</v>
      </c>
      <c r="R3183">
        <v>229</v>
      </c>
    </row>
    <row r="3184" spans="1:18">
      <c r="A3184">
        <v>9155</v>
      </c>
      <c r="B3184">
        <v>1</v>
      </c>
      <c r="C3184">
        <v>0</v>
      </c>
      <c r="D3184" t="s">
        <v>845</v>
      </c>
      <c r="E3184" t="s">
        <v>930</v>
      </c>
      <c r="F3184" t="s">
        <v>7336</v>
      </c>
      <c r="G3184">
        <v>9281</v>
      </c>
      <c r="H3184">
        <v>0</v>
      </c>
      <c r="I3184">
        <v>0</v>
      </c>
      <c r="J3184">
        <v>23</v>
      </c>
      <c r="K3184">
        <v>2</v>
      </c>
      <c r="L3184">
        <v>0</v>
      </c>
      <c r="M3184">
        <v>9155</v>
      </c>
      <c r="N3184" t="s">
        <v>7958</v>
      </c>
      <c r="O3184" t="s">
        <v>930</v>
      </c>
      <c r="Q3184" s="1">
        <v>99.1869918699187</v>
      </c>
      <c r="R3184">
        <v>122</v>
      </c>
    </row>
    <row r="3185" spans="1:18">
      <c r="A3185">
        <v>9156</v>
      </c>
      <c r="B3185">
        <v>1</v>
      </c>
      <c r="C3185">
        <v>0</v>
      </c>
      <c r="D3185" t="s">
        <v>850</v>
      </c>
      <c r="E3185" t="s">
        <v>930</v>
      </c>
      <c r="F3185" t="s">
        <v>4371</v>
      </c>
      <c r="G3185">
        <v>9295</v>
      </c>
      <c r="H3185">
        <v>0</v>
      </c>
      <c r="I3185">
        <v>0</v>
      </c>
      <c r="J3185">
        <v>23</v>
      </c>
      <c r="K3185">
        <v>2</v>
      </c>
      <c r="L3185">
        <v>0</v>
      </c>
      <c r="M3185">
        <v>9156</v>
      </c>
      <c r="N3185" t="s">
        <v>4372</v>
      </c>
      <c r="O3185" t="s">
        <v>930</v>
      </c>
      <c r="Q3185" s="1">
        <v>48.780487804878049</v>
      </c>
      <c r="R3185">
        <v>60</v>
      </c>
    </row>
    <row r="3186" spans="1:18">
      <c r="A3186">
        <v>9157</v>
      </c>
      <c r="B3186">
        <v>1</v>
      </c>
      <c r="C3186">
        <v>0</v>
      </c>
      <c r="D3186" t="s">
        <v>851</v>
      </c>
      <c r="E3186" t="s">
        <v>930</v>
      </c>
      <c r="F3186" t="s">
        <v>4373</v>
      </c>
      <c r="G3186">
        <v>9295</v>
      </c>
      <c r="H3186">
        <v>0</v>
      </c>
      <c r="I3186">
        <v>0</v>
      </c>
      <c r="J3186">
        <v>23</v>
      </c>
      <c r="K3186">
        <v>2</v>
      </c>
      <c r="L3186">
        <v>0</v>
      </c>
      <c r="M3186">
        <v>9157</v>
      </c>
      <c r="N3186" t="s">
        <v>4374</v>
      </c>
      <c r="O3186" t="s">
        <v>930</v>
      </c>
      <c r="Q3186" s="1">
        <v>76.422764227642276</v>
      </c>
      <c r="R3186">
        <v>94</v>
      </c>
    </row>
    <row r="3187" spans="1:18">
      <c r="A3187">
        <v>9158</v>
      </c>
      <c r="B3187">
        <v>1</v>
      </c>
      <c r="C3187">
        <v>0</v>
      </c>
      <c r="D3187" t="s">
        <v>847</v>
      </c>
      <c r="E3187" t="s">
        <v>930</v>
      </c>
      <c r="F3187" t="s">
        <v>4377</v>
      </c>
      <c r="G3187">
        <v>9295</v>
      </c>
      <c r="H3187">
        <v>0</v>
      </c>
      <c r="I3187">
        <v>0</v>
      </c>
      <c r="J3187">
        <v>23</v>
      </c>
      <c r="K3187">
        <v>2</v>
      </c>
      <c r="L3187">
        <v>0</v>
      </c>
      <c r="M3187">
        <v>9158</v>
      </c>
      <c r="N3187" t="s">
        <v>4378</v>
      </c>
      <c r="O3187" t="s">
        <v>930</v>
      </c>
      <c r="Q3187" s="1">
        <v>14.634146341463413</v>
      </c>
      <c r="R3187">
        <v>18</v>
      </c>
    </row>
    <row r="3188" spans="1:18">
      <c r="A3188">
        <v>9159</v>
      </c>
      <c r="B3188">
        <v>1</v>
      </c>
      <c r="C3188">
        <v>0</v>
      </c>
      <c r="D3188" t="s">
        <v>848</v>
      </c>
      <c r="E3188" t="s">
        <v>930</v>
      </c>
      <c r="F3188" t="s">
        <v>4379</v>
      </c>
      <c r="G3188">
        <v>9295</v>
      </c>
      <c r="H3188">
        <v>0</v>
      </c>
      <c r="I3188">
        <v>0</v>
      </c>
      <c r="J3188">
        <v>23</v>
      </c>
      <c r="K3188">
        <v>2</v>
      </c>
      <c r="L3188">
        <v>0</v>
      </c>
      <c r="M3188">
        <v>9159</v>
      </c>
      <c r="N3188" t="s">
        <v>4380</v>
      </c>
      <c r="O3188" t="s">
        <v>930</v>
      </c>
      <c r="Q3188" s="1">
        <v>20.325203252032519</v>
      </c>
      <c r="R3188">
        <v>25</v>
      </c>
    </row>
    <row r="3189" spans="1:18">
      <c r="A3189">
        <v>9160</v>
      </c>
      <c r="B3189">
        <v>1</v>
      </c>
      <c r="C3189">
        <v>0</v>
      </c>
      <c r="D3189" t="s">
        <v>1379</v>
      </c>
      <c r="E3189" t="s">
        <v>930</v>
      </c>
      <c r="F3189" t="s">
        <v>930</v>
      </c>
      <c r="G3189">
        <v>9535</v>
      </c>
      <c r="H3189">
        <v>0</v>
      </c>
      <c r="I3189">
        <v>0</v>
      </c>
      <c r="J3189">
        <v>23</v>
      </c>
      <c r="K3189">
        <v>2</v>
      </c>
      <c r="L3189">
        <v>0</v>
      </c>
      <c r="M3189">
        <v>9160</v>
      </c>
      <c r="N3189" t="s">
        <v>1380</v>
      </c>
      <c r="O3189" t="s">
        <v>930</v>
      </c>
      <c r="Q3189" s="1">
        <v>11.382113821138212</v>
      </c>
      <c r="R3189">
        <v>14</v>
      </c>
    </row>
    <row r="3190" spans="1:18">
      <c r="A3190">
        <v>9161</v>
      </c>
      <c r="B3190">
        <v>1</v>
      </c>
      <c r="C3190">
        <v>1</v>
      </c>
      <c r="D3190" t="s">
        <v>5503</v>
      </c>
      <c r="E3190" t="s">
        <v>930</v>
      </c>
      <c r="F3190" t="s">
        <v>5504</v>
      </c>
      <c r="G3190">
        <v>9346</v>
      </c>
      <c r="H3190">
        <v>0</v>
      </c>
      <c r="I3190">
        <v>0</v>
      </c>
      <c r="J3190">
        <v>23</v>
      </c>
      <c r="K3190">
        <v>2</v>
      </c>
      <c r="L3190">
        <v>0</v>
      </c>
      <c r="M3190">
        <v>9161</v>
      </c>
      <c r="N3190" t="s">
        <v>5505</v>
      </c>
      <c r="O3190" t="s">
        <v>930</v>
      </c>
      <c r="Q3190" s="1">
        <v>6.7479674796747959</v>
      </c>
      <c r="R3190">
        <v>8.3000000000000007</v>
      </c>
    </row>
    <row r="3191" spans="1:18">
      <c r="A3191">
        <v>9162</v>
      </c>
      <c r="B3191">
        <v>1</v>
      </c>
      <c r="C3191">
        <v>0</v>
      </c>
      <c r="D3191" t="s">
        <v>1482</v>
      </c>
      <c r="E3191" t="s">
        <v>930</v>
      </c>
      <c r="F3191" t="s">
        <v>930</v>
      </c>
      <c r="G3191">
        <v>9535</v>
      </c>
      <c r="H3191">
        <v>0</v>
      </c>
      <c r="I3191">
        <v>0</v>
      </c>
      <c r="J3191">
        <v>23</v>
      </c>
      <c r="K3191">
        <v>2</v>
      </c>
      <c r="L3191">
        <v>1</v>
      </c>
      <c r="M3191">
        <v>9162</v>
      </c>
      <c r="N3191" t="s">
        <v>1483</v>
      </c>
      <c r="O3191" t="s">
        <v>930</v>
      </c>
      <c r="Q3191" s="1">
        <v>162.60162601626016</v>
      </c>
      <c r="R3191">
        <v>200</v>
      </c>
    </row>
    <row r="3192" spans="1:18">
      <c r="A3192">
        <v>9163</v>
      </c>
      <c r="B3192">
        <v>1</v>
      </c>
      <c r="C3192">
        <v>0</v>
      </c>
      <c r="D3192" t="s">
        <v>4957</v>
      </c>
      <c r="E3192" t="s">
        <v>930</v>
      </c>
      <c r="F3192" t="s">
        <v>930</v>
      </c>
      <c r="G3192">
        <v>9317</v>
      </c>
      <c r="H3192">
        <v>0</v>
      </c>
      <c r="I3192">
        <v>0</v>
      </c>
      <c r="J3192">
        <v>23</v>
      </c>
      <c r="K3192">
        <v>2</v>
      </c>
      <c r="L3192">
        <v>1</v>
      </c>
      <c r="M3192">
        <v>9163</v>
      </c>
      <c r="N3192" t="s">
        <v>4958</v>
      </c>
      <c r="O3192" t="s">
        <v>930</v>
      </c>
      <c r="Q3192" s="1">
        <v>0</v>
      </c>
      <c r="R3192">
        <v>0</v>
      </c>
    </row>
    <row r="3193" spans="1:18">
      <c r="A3193">
        <v>9164</v>
      </c>
      <c r="B3193">
        <v>1</v>
      </c>
      <c r="C3193">
        <v>0</v>
      </c>
      <c r="D3193" t="s">
        <v>7097</v>
      </c>
      <c r="E3193" t="s">
        <v>930</v>
      </c>
      <c r="F3193" t="s">
        <v>930</v>
      </c>
      <c r="G3193">
        <v>9535</v>
      </c>
      <c r="H3193">
        <v>0</v>
      </c>
      <c r="I3193">
        <v>0</v>
      </c>
      <c r="J3193">
        <v>23</v>
      </c>
      <c r="K3193">
        <v>2</v>
      </c>
      <c r="L3193">
        <v>1</v>
      </c>
      <c r="M3193">
        <v>9164</v>
      </c>
      <c r="N3193" t="s">
        <v>7098</v>
      </c>
      <c r="O3193" t="s">
        <v>930</v>
      </c>
      <c r="Q3193" s="1">
        <v>0</v>
      </c>
      <c r="R3193">
        <v>0</v>
      </c>
    </row>
    <row r="3194" spans="1:18">
      <c r="A3194">
        <v>9165</v>
      </c>
      <c r="B3194">
        <v>1</v>
      </c>
      <c r="C3194">
        <v>0</v>
      </c>
      <c r="D3194" t="s">
        <v>4959</v>
      </c>
      <c r="E3194" t="s">
        <v>930</v>
      </c>
      <c r="F3194" t="s">
        <v>930</v>
      </c>
      <c r="G3194">
        <v>9317</v>
      </c>
      <c r="H3194">
        <v>0</v>
      </c>
      <c r="I3194">
        <v>0</v>
      </c>
      <c r="J3194">
        <v>23</v>
      </c>
      <c r="K3194">
        <v>2</v>
      </c>
      <c r="L3194">
        <v>1</v>
      </c>
      <c r="M3194">
        <v>9165</v>
      </c>
      <c r="N3194" t="s">
        <v>4960</v>
      </c>
      <c r="O3194" t="s">
        <v>930</v>
      </c>
      <c r="Q3194" s="1">
        <v>0</v>
      </c>
      <c r="R3194">
        <v>0</v>
      </c>
    </row>
    <row r="3195" spans="1:18">
      <c r="A3195">
        <v>9166</v>
      </c>
      <c r="B3195">
        <v>1</v>
      </c>
      <c r="C3195">
        <v>0</v>
      </c>
      <c r="D3195" t="s">
        <v>4961</v>
      </c>
      <c r="E3195" t="s">
        <v>930</v>
      </c>
      <c r="F3195" t="s">
        <v>930</v>
      </c>
      <c r="G3195">
        <v>9317</v>
      </c>
      <c r="H3195">
        <v>0</v>
      </c>
      <c r="I3195">
        <v>0</v>
      </c>
      <c r="J3195">
        <v>23</v>
      </c>
      <c r="K3195">
        <v>2</v>
      </c>
      <c r="L3195">
        <v>1</v>
      </c>
      <c r="M3195">
        <v>9166</v>
      </c>
      <c r="N3195" t="s">
        <v>4962</v>
      </c>
      <c r="O3195" t="s">
        <v>930</v>
      </c>
      <c r="Q3195" s="1">
        <v>0</v>
      </c>
      <c r="R3195">
        <v>0</v>
      </c>
    </row>
    <row r="3196" spans="1:18">
      <c r="A3196">
        <v>9167</v>
      </c>
      <c r="B3196">
        <v>1</v>
      </c>
      <c r="C3196">
        <v>0</v>
      </c>
      <c r="D3196" t="s">
        <v>4963</v>
      </c>
      <c r="E3196" t="s">
        <v>930</v>
      </c>
      <c r="F3196" t="s">
        <v>930</v>
      </c>
      <c r="G3196">
        <v>9317</v>
      </c>
      <c r="H3196">
        <v>0</v>
      </c>
      <c r="I3196">
        <v>0</v>
      </c>
      <c r="J3196">
        <v>23</v>
      </c>
      <c r="K3196">
        <v>2</v>
      </c>
      <c r="L3196">
        <v>1</v>
      </c>
      <c r="M3196">
        <v>9167</v>
      </c>
      <c r="N3196" t="s">
        <v>8164</v>
      </c>
      <c r="O3196" t="s">
        <v>930</v>
      </c>
      <c r="Q3196" s="1">
        <v>0</v>
      </c>
      <c r="R3196">
        <v>0</v>
      </c>
    </row>
    <row r="3197" spans="1:18">
      <c r="A3197">
        <v>9168</v>
      </c>
      <c r="B3197">
        <v>1</v>
      </c>
      <c r="C3197">
        <v>0</v>
      </c>
      <c r="D3197" t="s">
        <v>4964</v>
      </c>
      <c r="E3197" t="s">
        <v>930</v>
      </c>
      <c r="F3197" t="s">
        <v>930</v>
      </c>
      <c r="G3197">
        <v>9317</v>
      </c>
      <c r="H3197">
        <v>0</v>
      </c>
      <c r="I3197">
        <v>0</v>
      </c>
      <c r="J3197">
        <v>23</v>
      </c>
      <c r="K3197">
        <v>2</v>
      </c>
      <c r="L3197">
        <v>1</v>
      </c>
      <c r="M3197">
        <v>9168</v>
      </c>
      <c r="N3197" t="s">
        <v>8165</v>
      </c>
      <c r="O3197" t="s">
        <v>930</v>
      </c>
      <c r="Q3197" s="1">
        <v>0</v>
      </c>
      <c r="R3197">
        <v>0</v>
      </c>
    </row>
    <row r="3198" spans="1:18">
      <c r="A3198">
        <v>9169</v>
      </c>
      <c r="B3198">
        <v>1</v>
      </c>
      <c r="C3198">
        <v>0</v>
      </c>
      <c r="D3198" t="s">
        <v>4965</v>
      </c>
      <c r="E3198" t="s">
        <v>930</v>
      </c>
      <c r="F3198" t="s">
        <v>930</v>
      </c>
      <c r="G3198">
        <v>9317</v>
      </c>
      <c r="H3198">
        <v>0</v>
      </c>
      <c r="I3198">
        <v>0</v>
      </c>
      <c r="J3198">
        <v>23</v>
      </c>
      <c r="K3198">
        <v>2</v>
      </c>
      <c r="L3198">
        <v>1</v>
      </c>
      <c r="M3198">
        <v>9169</v>
      </c>
      <c r="N3198" t="s">
        <v>8166</v>
      </c>
      <c r="O3198" t="s">
        <v>930</v>
      </c>
      <c r="Q3198" s="1">
        <v>0</v>
      </c>
      <c r="R3198">
        <v>0</v>
      </c>
    </row>
    <row r="3199" spans="1:18">
      <c r="A3199">
        <v>9170</v>
      </c>
      <c r="B3199">
        <v>1</v>
      </c>
      <c r="C3199">
        <v>0</v>
      </c>
      <c r="D3199" t="s">
        <v>3190</v>
      </c>
      <c r="E3199" t="s">
        <v>930</v>
      </c>
      <c r="F3199" t="s">
        <v>930</v>
      </c>
      <c r="G3199">
        <v>8880</v>
      </c>
      <c r="H3199">
        <v>0</v>
      </c>
      <c r="I3199">
        <v>0</v>
      </c>
      <c r="J3199">
        <v>23</v>
      </c>
      <c r="K3199">
        <v>2</v>
      </c>
      <c r="L3199">
        <v>1</v>
      </c>
      <c r="M3199">
        <v>9170</v>
      </c>
      <c r="N3199" t="s">
        <v>3191</v>
      </c>
      <c r="O3199" t="s">
        <v>930</v>
      </c>
      <c r="Q3199" s="1">
        <v>0</v>
      </c>
      <c r="R3199">
        <v>0</v>
      </c>
    </row>
    <row r="3200" spans="1:18">
      <c r="A3200">
        <v>9171</v>
      </c>
      <c r="B3200">
        <v>1</v>
      </c>
      <c r="C3200">
        <v>0</v>
      </c>
      <c r="D3200" t="s">
        <v>4966</v>
      </c>
      <c r="E3200" t="s">
        <v>930</v>
      </c>
      <c r="F3200" t="s">
        <v>930</v>
      </c>
      <c r="G3200">
        <v>9317</v>
      </c>
      <c r="H3200">
        <v>0</v>
      </c>
      <c r="I3200">
        <v>0</v>
      </c>
      <c r="J3200">
        <v>23</v>
      </c>
      <c r="K3200">
        <v>2</v>
      </c>
      <c r="L3200">
        <v>1</v>
      </c>
      <c r="M3200">
        <v>9171</v>
      </c>
      <c r="N3200" t="s">
        <v>8167</v>
      </c>
      <c r="O3200" t="s">
        <v>930</v>
      </c>
      <c r="Q3200" s="1">
        <v>0</v>
      </c>
      <c r="R3200">
        <v>0</v>
      </c>
    </row>
    <row r="3201" spans="1:18">
      <c r="A3201">
        <v>9172</v>
      </c>
      <c r="B3201">
        <v>1</v>
      </c>
      <c r="C3201">
        <v>0</v>
      </c>
      <c r="D3201" t="s">
        <v>4967</v>
      </c>
      <c r="E3201" t="s">
        <v>930</v>
      </c>
      <c r="F3201" t="s">
        <v>930</v>
      </c>
      <c r="G3201">
        <v>9317</v>
      </c>
      <c r="H3201">
        <v>0</v>
      </c>
      <c r="I3201">
        <v>0</v>
      </c>
      <c r="J3201">
        <v>23</v>
      </c>
      <c r="K3201">
        <v>2</v>
      </c>
      <c r="L3201">
        <v>1</v>
      </c>
      <c r="M3201">
        <v>9172</v>
      </c>
      <c r="N3201" t="s">
        <v>8168</v>
      </c>
      <c r="O3201" t="s">
        <v>930</v>
      </c>
      <c r="Q3201" s="1">
        <v>0</v>
      </c>
      <c r="R3201">
        <v>0</v>
      </c>
    </row>
    <row r="3202" spans="1:18">
      <c r="A3202">
        <v>9173</v>
      </c>
      <c r="B3202">
        <v>1</v>
      </c>
      <c r="C3202">
        <v>0</v>
      </c>
      <c r="D3202" t="s">
        <v>4894</v>
      </c>
      <c r="E3202" t="s">
        <v>930</v>
      </c>
      <c r="F3202" t="s">
        <v>930</v>
      </c>
      <c r="G3202">
        <v>9315</v>
      </c>
      <c r="H3202">
        <v>0</v>
      </c>
      <c r="I3202">
        <v>0</v>
      </c>
      <c r="J3202">
        <v>23</v>
      </c>
      <c r="K3202">
        <v>2</v>
      </c>
      <c r="L3202">
        <v>1</v>
      </c>
      <c r="M3202">
        <v>9173</v>
      </c>
      <c r="N3202" t="s">
        <v>8169</v>
      </c>
      <c r="O3202" t="s">
        <v>930</v>
      </c>
      <c r="Q3202" s="1">
        <v>0</v>
      </c>
      <c r="R3202">
        <v>0</v>
      </c>
    </row>
    <row r="3203" spans="1:18">
      <c r="A3203">
        <v>9174</v>
      </c>
      <c r="B3203">
        <v>1</v>
      </c>
      <c r="C3203">
        <v>0</v>
      </c>
      <c r="D3203" t="s">
        <v>4893</v>
      </c>
      <c r="E3203" t="s">
        <v>930</v>
      </c>
      <c r="F3203" t="s">
        <v>930</v>
      </c>
      <c r="G3203">
        <v>9315</v>
      </c>
      <c r="H3203">
        <v>0</v>
      </c>
      <c r="I3203">
        <v>0</v>
      </c>
      <c r="J3203">
        <v>23</v>
      </c>
      <c r="K3203">
        <v>2</v>
      </c>
      <c r="L3203">
        <v>1</v>
      </c>
      <c r="M3203">
        <v>9174</v>
      </c>
      <c r="N3203" t="s">
        <v>8170</v>
      </c>
      <c r="O3203" t="s">
        <v>930</v>
      </c>
      <c r="Q3203" s="1">
        <v>0</v>
      </c>
      <c r="R3203">
        <v>0</v>
      </c>
    </row>
    <row r="3204" spans="1:18">
      <c r="A3204">
        <v>9175</v>
      </c>
      <c r="B3204">
        <v>1</v>
      </c>
      <c r="C3204">
        <v>0</v>
      </c>
      <c r="D3204" t="s">
        <v>4895</v>
      </c>
      <c r="E3204" t="s">
        <v>930</v>
      </c>
      <c r="F3204" t="s">
        <v>930</v>
      </c>
      <c r="G3204">
        <v>9315</v>
      </c>
      <c r="H3204">
        <v>0</v>
      </c>
      <c r="I3204">
        <v>0</v>
      </c>
      <c r="J3204">
        <v>23</v>
      </c>
      <c r="K3204">
        <v>2</v>
      </c>
      <c r="L3204">
        <v>1</v>
      </c>
      <c r="M3204">
        <v>9175</v>
      </c>
      <c r="N3204" t="s">
        <v>8171</v>
      </c>
      <c r="O3204" t="s">
        <v>930</v>
      </c>
      <c r="Q3204" s="1">
        <v>0</v>
      </c>
      <c r="R3204">
        <v>0</v>
      </c>
    </row>
    <row r="3205" spans="1:18">
      <c r="A3205">
        <v>9176</v>
      </c>
      <c r="B3205">
        <v>1</v>
      </c>
      <c r="C3205">
        <v>0</v>
      </c>
      <c r="D3205" t="s">
        <v>1914</v>
      </c>
      <c r="E3205" t="s">
        <v>930</v>
      </c>
      <c r="F3205" t="s">
        <v>930</v>
      </c>
      <c r="G3205">
        <v>9535</v>
      </c>
      <c r="H3205">
        <v>0</v>
      </c>
      <c r="I3205">
        <v>0</v>
      </c>
      <c r="J3205">
        <v>23</v>
      </c>
      <c r="K3205">
        <v>2</v>
      </c>
      <c r="L3205">
        <v>0</v>
      </c>
      <c r="M3205">
        <v>9176</v>
      </c>
      <c r="N3205" t="s">
        <v>1915</v>
      </c>
      <c r="O3205" t="s">
        <v>930</v>
      </c>
      <c r="Q3205" s="1">
        <v>4.8780487804878039</v>
      </c>
      <c r="R3205">
        <v>6</v>
      </c>
    </row>
    <row r="3206" spans="1:18">
      <c r="A3206">
        <v>9177</v>
      </c>
      <c r="B3206">
        <v>1</v>
      </c>
      <c r="C3206">
        <v>0</v>
      </c>
      <c r="D3206" t="s">
        <v>1916</v>
      </c>
      <c r="E3206" t="s">
        <v>930</v>
      </c>
      <c r="F3206" t="s">
        <v>930</v>
      </c>
      <c r="G3206">
        <v>9535</v>
      </c>
      <c r="H3206">
        <v>0</v>
      </c>
      <c r="I3206">
        <v>0</v>
      </c>
      <c r="J3206">
        <v>23</v>
      </c>
      <c r="K3206">
        <v>2</v>
      </c>
      <c r="L3206">
        <v>1</v>
      </c>
      <c r="M3206">
        <v>9177</v>
      </c>
      <c r="N3206" t="s">
        <v>1917</v>
      </c>
      <c r="O3206" t="s">
        <v>930</v>
      </c>
      <c r="Q3206" s="1">
        <v>45.528455284552848</v>
      </c>
      <c r="R3206">
        <v>56</v>
      </c>
    </row>
    <row r="3207" spans="1:18">
      <c r="A3207">
        <v>9178</v>
      </c>
      <c r="B3207">
        <v>1</v>
      </c>
      <c r="C3207">
        <v>0</v>
      </c>
      <c r="D3207" t="s">
        <v>2460</v>
      </c>
      <c r="E3207" t="s">
        <v>930</v>
      </c>
      <c r="F3207" t="s">
        <v>930</v>
      </c>
      <c r="G3207">
        <v>3023</v>
      </c>
      <c r="H3207">
        <v>0</v>
      </c>
      <c r="I3207">
        <v>0</v>
      </c>
      <c r="J3207">
        <v>23</v>
      </c>
      <c r="K3207">
        <v>2</v>
      </c>
      <c r="L3207">
        <v>1</v>
      </c>
      <c r="M3207">
        <v>9178</v>
      </c>
      <c r="N3207" t="s">
        <v>2461</v>
      </c>
      <c r="O3207" t="s">
        <v>930</v>
      </c>
      <c r="Q3207" s="1">
        <v>0</v>
      </c>
      <c r="R3207">
        <v>0</v>
      </c>
    </row>
    <row r="3208" spans="1:18">
      <c r="A3208">
        <v>9179</v>
      </c>
      <c r="B3208">
        <v>1</v>
      </c>
      <c r="C3208">
        <v>0</v>
      </c>
      <c r="D3208" t="s">
        <v>4403</v>
      </c>
      <c r="E3208" t="s">
        <v>930</v>
      </c>
      <c r="F3208" t="s">
        <v>930</v>
      </c>
      <c r="G3208">
        <v>9295</v>
      </c>
      <c r="H3208">
        <v>0</v>
      </c>
      <c r="I3208">
        <v>0</v>
      </c>
      <c r="J3208">
        <v>23</v>
      </c>
      <c r="K3208">
        <v>2</v>
      </c>
      <c r="L3208">
        <v>0</v>
      </c>
      <c r="M3208">
        <v>9179</v>
      </c>
      <c r="N3208" t="s">
        <v>4404</v>
      </c>
      <c r="O3208" t="s">
        <v>930</v>
      </c>
      <c r="Q3208" s="1">
        <v>3.2520325203252032</v>
      </c>
      <c r="R3208">
        <v>4</v>
      </c>
    </row>
    <row r="3209" spans="1:18">
      <c r="A3209">
        <v>9182</v>
      </c>
      <c r="B3209">
        <v>0</v>
      </c>
      <c r="C3209">
        <v>0</v>
      </c>
      <c r="D3209" t="s">
        <v>1144</v>
      </c>
      <c r="E3209" t="s">
        <v>930</v>
      </c>
      <c r="F3209" t="s">
        <v>930</v>
      </c>
      <c r="G3209">
        <v>69</v>
      </c>
      <c r="H3209">
        <v>0</v>
      </c>
      <c r="I3209">
        <v>0</v>
      </c>
      <c r="J3209">
        <v>23</v>
      </c>
      <c r="K3209">
        <v>2</v>
      </c>
      <c r="L3209">
        <v>1</v>
      </c>
      <c r="M3209">
        <v>9182</v>
      </c>
      <c r="N3209" t="s">
        <v>1145</v>
      </c>
      <c r="O3209" t="s">
        <v>930</v>
      </c>
      <c r="Q3209" s="1">
        <v>8292.6829268292677</v>
      </c>
      <c r="R3209">
        <v>10200</v>
      </c>
    </row>
    <row r="3210" spans="1:18">
      <c r="A3210">
        <v>9183</v>
      </c>
      <c r="B3210">
        <v>1</v>
      </c>
      <c r="C3210">
        <v>1</v>
      </c>
      <c r="D3210" t="s">
        <v>4098</v>
      </c>
      <c r="E3210" t="s">
        <v>930</v>
      </c>
      <c r="F3210" t="s">
        <v>930</v>
      </c>
      <c r="G3210">
        <v>8880</v>
      </c>
      <c r="H3210">
        <v>0</v>
      </c>
      <c r="I3210">
        <v>0</v>
      </c>
      <c r="J3210">
        <v>23</v>
      </c>
      <c r="K3210">
        <v>2</v>
      </c>
      <c r="L3210">
        <v>1</v>
      </c>
      <c r="M3210">
        <v>9183</v>
      </c>
      <c r="N3210" t="s">
        <v>4099</v>
      </c>
      <c r="O3210" t="s">
        <v>930</v>
      </c>
      <c r="Q3210" s="1">
        <v>1300.8130081300812</v>
      </c>
      <c r="R3210">
        <v>1600</v>
      </c>
    </row>
    <row r="3211" spans="1:18">
      <c r="A3211">
        <v>9184</v>
      </c>
      <c r="B3211">
        <v>1</v>
      </c>
      <c r="C3211">
        <v>1</v>
      </c>
      <c r="D3211" t="s">
        <v>855</v>
      </c>
      <c r="E3211" t="s">
        <v>930</v>
      </c>
      <c r="F3211" t="s">
        <v>4901</v>
      </c>
      <c r="G3211">
        <v>9317</v>
      </c>
      <c r="H3211">
        <v>0</v>
      </c>
      <c r="I3211">
        <v>0</v>
      </c>
      <c r="J3211">
        <v>23</v>
      </c>
      <c r="K3211">
        <v>2</v>
      </c>
      <c r="L3211">
        <v>0</v>
      </c>
      <c r="M3211">
        <v>9184</v>
      </c>
      <c r="N3211" t="s">
        <v>9178</v>
      </c>
      <c r="O3211" t="s">
        <v>930</v>
      </c>
      <c r="Q3211" s="1">
        <v>43.90243902439024</v>
      </c>
      <c r="R3211">
        <v>54</v>
      </c>
    </row>
    <row r="3212" spans="1:18">
      <c r="A3212">
        <v>9185</v>
      </c>
      <c r="B3212">
        <v>1</v>
      </c>
      <c r="C3212">
        <v>1</v>
      </c>
      <c r="D3212" t="s">
        <v>8965</v>
      </c>
      <c r="E3212" t="s">
        <v>930</v>
      </c>
      <c r="F3212" t="s">
        <v>5068</v>
      </c>
      <c r="G3212">
        <v>9333</v>
      </c>
      <c r="H3212">
        <v>0</v>
      </c>
      <c r="I3212">
        <v>0</v>
      </c>
      <c r="J3212">
        <v>23</v>
      </c>
      <c r="K3212">
        <v>2</v>
      </c>
      <c r="L3212">
        <v>0</v>
      </c>
      <c r="M3212">
        <v>9185</v>
      </c>
      <c r="N3212" t="s">
        <v>7959</v>
      </c>
      <c r="O3212" t="s">
        <v>930</v>
      </c>
      <c r="Q3212" s="1">
        <v>1782.1138211382113</v>
      </c>
      <c r="R3212">
        <v>2192</v>
      </c>
    </row>
    <row r="3213" spans="1:18">
      <c r="A3213">
        <v>9186</v>
      </c>
      <c r="B3213">
        <v>1</v>
      </c>
      <c r="C3213">
        <v>1</v>
      </c>
      <c r="D3213" t="s">
        <v>8966</v>
      </c>
      <c r="E3213" t="s">
        <v>930</v>
      </c>
      <c r="F3213" t="s">
        <v>5060</v>
      </c>
      <c r="G3213">
        <v>9333</v>
      </c>
      <c r="H3213">
        <v>0</v>
      </c>
      <c r="I3213">
        <v>0</v>
      </c>
      <c r="J3213">
        <v>23</v>
      </c>
      <c r="K3213">
        <v>2</v>
      </c>
      <c r="L3213">
        <v>0</v>
      </c>
      <c r="M3213">
        <v>9186</v>
      </c>
      <c r="N3213" t="s">
        <v>7960</v>
      </c>
      <c r="O3213" t="s">
        <v>930</v>
      </c>
      <c r="Q3213" s="1">
        <v>1578.8617886178863</v>
      </c>
      <c r="R3213">
        <v>1942</v>
      </c>
    </row>
    <row r="3214" spans="1:18">
      <c r="A3214">
        <v>9187</v>
      </c>
      <c r="B3214">
        <v>1</v>
      </c>
      <c r="C3214">
        <v>0</v>
      </c>
      <c r="D3214" t="s">
        <v>5078</v>
      </c>
      <c r="E3214" t="s">
        <v>930</v>
      </c>
      <c r="F3214" t="s">
        <v>930</v>
      </c>
      <c r="G3214">
        <v>9333</v>
      </c>
      <c r="H3214">
        <v>0</v>
      </c>
      <c r="I3214">
        <v>0</v>
      </c>
      <c r="J3214">
        <v>23</v>
      </c>
      <c r="K3214">
        <v>2</v>
      </c>
      <c r="L3214">
        <v>0</v>
      </c>
      <c r="M3214">
        <v>9187</v>
      </c>
      <c r="N3214" t="s">
        <v>8053</v>
      </c>
      <c r="O3214" t="s">
        <v>930</v>
      </c>
      <c r="Q3214" s="1">
        <v>0</v>
      </c>
      <c r="R3214">
        <v>0</v>
      </c>
    </row>
    <row r="3215" spans="1:18">
      <c r="A3215">
        <v>9188</v>
      </c>
      <c r="B3215">
        <v>1</v>
      </c>
      <c r="C3215">
        <v>0</v>
      </c>
      <c r="D3215" t="s">
        <v>7311</v>
      </c>
      <c r="E3215" t="s">
        <v>930</v>
      </c>
      <c r="F3215" t="s">
        <v>930</v>
      </c>
      <c r="G3215">
        <v>9535</v>
      </c>
      <c r="H3215">
        <v>0</v>
      </c>
      <c r="I3215">
        <v>0</v>
      </c>
      <c r="J3215">
        <v>23</v>
      </c>
      <c r="K3215">
        <v>2</v>
      </c>
      <c r="L3215">
        <v>0</v>
      </c>
      <c r="M3215">
        <v>9188</v>
      </c>
      <c r="N3215" t="s">
        <v>7312</v>
      </c>
      <c r="O3215" t="s">
        <v>930</v>
      </c>
      <c r="Q3215" s="1">
        <v>39.837398373983739</v>
      </c>
      <c r="R3215">
        <v>49</v>
      </c>
    </row>
    <row r="3216" spans="1:18">
      <c r="A3216">
        <v>9189</v>
      </c>
      <c r="B3216">
        <v>1</v>
      </c>
      <c r="C3216">
        <v>0</v>
      </c>
      <c r="D3216" t="s">
        <v>859</v>
      </c>
      <c r="E3216" t="s">
        <v>930</v>
      </c>
      <c r="F3216" t="s">
        <v>2627</v>
      </c>
      <c r="G3216">
        <v>8877</v>
      </c>
      <c r="H3216">
        <v>0</v>
      </c>
      <c r="I3216">
        <v>0</v>
      </c>
      <c r="J3216">
        <v>23</v>
      </c>
      <c r="K3216">
        <v>2</v>
      </c>
      <c r="L3216">
        <v>0</v>
      </c>
      <c r="M3216">
        <v>9189</v>
      </c>
      <c r="N3216" t="s">
        <v>7961</v>
      </c>
      <c r="O3216" t="s">
        <v>8249</v>
      </c>
      <c r="Q3216" s="1">
        <v>414.63414634146341</v>
      </c>
      <c r="R3216">
        <v>510</v>
      </c>
    </row>
    <row r="3217" spans="1:18">
      <c r="A3217">
        <v>9190</v>
      </c>
      <c r="B3217">
        <v>1</v>
      </c>
      <c r="C3217">
        <v>0</v>
      </c>
      <c r="D3217" t="s">
        <v>861</v>
      </c>
      <c r="E3217" t="s">
        <v>930</v>
      </c>
      <c r="F3217" t="s">
        <v>2630</v>
      </c>
      <c r="G3217">
        <v>8877</v>
      </c>
      <c r="H3217">
        <v>0</v>
      </c>
      <c r="I3217">
        <v>0</v>
      </c>
      <c r="J3217">
        <v>23</v>
      </c>
      <c r="K3217">
        <v>2</v>
      </c>
      <c r="L3217">
        <v>0</v>
      </c>
      <c r="M3217">
        <v>9190</v>
      </c>
      <c r="N3217" t="s">
        <v>7962</v>
      </c>
      <c r="O3217" t="s">
        <v>8250</v>
      </c>
      <c r="Q3217" s="1">
        <v>609.7560975609756</v>
      </c>
      <c r="R3217">
        <v>750</v>
      </c>
    </row>
    <row r="3218" spans="1:18">
      <c r="A3218">
        <v>9191</v>
      </c>
      <c r="B3218">
        <v>1</v>
      </c>
      <c r="C3218">
        <v>0</v>
      </c>
      <c r="D3218" t="s">
        <v>860</v>
      </c>
      <c r="E3218" t="s">
        <v>930</v>
      </c>
      <c r="F3218" t="s">
        <v>2628</v>
      </c>
      <c r="G3218">
        <v>8877</v>
      </c>
      <c r="H3218">
        <v>0</v>
      </c>
      <c r="I3218">
        <v>0</v>
      </c>
      <c r="J3218">
        <v>23</v>
      </c>
      <c r="K3218">
        <v>2</v>
      </c>
      <c r="L3218">
        <v>0</v>
      </c>
      <c r="M3218">
        <v>9191</v>
      </c>
      <c r="N3218" t="s">
        <v>8146</v>
      </c>
      <c r="O3218" t="s">
        <v>8251</v>
      </c>
      <c r="Q3218" s="1">
        <v>373.17073170731703</v>
      </c>
      <c r="R3218">
        <v>459</v>
      </c>
    </row>
    <row r="3219" spans="1:18">
      <c r="A3219">
        <v>9192</v>
      </c>
      <c r="B3219">
        <v>1</v>
      </c>
      <c r="C3219">
        <v>0</v>
      </c>
      <c r="D3219" t="s">
        <v>862</v>
      </c>
      <c r="E3219" t="s">
        <v>930</v>
      </c>
      <c r="F3219" t="s">
        <v>2629</v>
      </c>
      <c r="G3219">
        <v>8877</v>
      </c>
      <c r="H3219">
        <v>0</v>
      </c>
      <c r="I3219">
        <v>0</v>
      </c>
      <c r="J3219">
        <v>23</v>
      </c>
      <c r="K3219">
        <v>2</v>
      </c>
      <c r="L3219">
        <v>0</v>
      </c>
      <c r="M3219">
        <v>9192</v>
      </c>
      <c r="N3219" t="s">
        <v>8746</v>
      </c>
      <c r="O3219" t="s">
        <v>8252</v>
      </c>
      <c r="Q3219" s="1">
        <v>975.60975609756099</v>
      </c>
      <c r="R3219">
        <v>1200</v>
      </c>
    </row>
    <row r="3220" spans="1:18">
      <c r="A3220">
        <v>9193</v>
      </c>
      <c r="B3220">
        <v>1</v>
      </c>
      <c r="C3220">
        <v>0</v>
      </c>
      <c r="D3220" t="s">
        <v>863</v>
      </c>
      <c r="E3220" t="s">
        <v>930</v>
      </c>
      <c r="F3220" t="s">
        <v>2631</v>
      </c>
      <c r="G3220">
        <v>8877</v>
      </c>
      <c r="H3220">
        <v>0</v>
      </c>
      <c r="I3220">
        <v>0</v>
      </c>
      <c r="J3220">
        <v>23</v>
      </c>
      <c r="K3220">
        <v>2</v>
      </c>
      <c r="L3220">
        <v>0</v>
      </c>
      <c r="M3220">
        <v>9193</v>
      </c>
      <c r="N3220" t="s">
        <v>7963</v>
      </c>
      <c r="O3220" t="s">
        <v>930</v>
      </c>
      <c r="Q3220" s="1">
        <v>133.33333333333331</v>
      </c>
      <c r="R3220">
        <v>164</v>
      </c>
    </row>
    <row r="3221" spans="1:18">
      <c r="A3221">
        <v>9194</v>
      </c>
      <c r="B3221">
        <v>1</v>
      </c>
      <c r="C3221">
        <v>0</v>
      </c>
      <c r="D3221" t="s">
        <v>864</v>
      </c>
      <c r="E3221" t="s">
        <v>930</v>
      </c>
      <c r="F3221" t="s">
        <v>2632</v>
      </c>
      <c r="G3221">
        <v>8877</v>
      </c>
      <c r="H3221">
        <v>0</v>
      </c>
      <c r="I3221">
        <v>0</v>
      </c>
      <c r="J3221">
        <v>23</v>
      </c>
      <c r="K3221">
        <v>2</v>
      </c>
      <c r="L3221">
        <v>0</v>
      </c>
      <c r="M3221">
        <v>9194</v>
      </c>
      <c r="N3221" t="s">
        <v>8385</v>
      </c>
      <c r="O3221" t="s">
        <v>930</v>
      </c>
      <c r="Q3221" s="1">
        <v>199.1869918699187</v>
      </c>
      <c r="R3221">
        <v>245</v>
      </c>
    </row>
    <row r="3222" spans="1:18">
      <c r="A3222">
        <v>9195</v>
      </c>
      <c r="B3222">
        <v>1</v>
      </c>
      <c r="C3222">
        <v>0</v>
      </c>
      <c r="D3222" t="s">
        <v>8361</v>
      </c>
      <c r="E3222" t="s">
        <v>930</v>
      </c>
      <c r="F3222" t="s">
        <v>2634</v>
      </c>
      <c r="G3222">
        <v>8877</v>
      </c>
      <c r="H3222">
        <v>0</v>
      </c>
      <c r="I3222">
        <v>0</v>
      </c>
      <c r="J3222">
        <v>23</v>
      </c>
      <c r="K3222">
        <v>2</v>
      </c>
      <c r="L3222">
        <v>0</v>
      </c>
      <c r="M3222">
        <v>9195</v>
      </c>
      <c r="N3222" t="s">
        <v>7964</v>
      </c>
      <c r="O3222" t="s">
        <v>930</v>
      </c>
      <c r="Q3222" s="1">
        <v>37.398373983739837</v>
      </c>
      <c r="R3222">
        <v>46</v>
      </c>
    </row>
    <row r="3223" spans="1:18">
      <c r="A3223">
        <v>9196</v>
      </c>
      <c r="B3223">
        <v>1</v>
      </c>
      <c r="C3223">
        <v>0</v>
      </c>
      <c r="D3223" t="s">
        <v>1541</v>
      </c>
      <c r="E3223" t="s">
        <v>930</v>
      </c>
      <c r="F3223" t="s">
        <v>930</v>
      </c>
      <c r="G3223">
        <v>9535</v>
      </c>
      <c r="H3223">
        <v>0</v>
      </c>
      <c r="I3223">
        <v>0</v>
      </c>
      <c r="J3223">
        <v>23</v>
      </c>
      <c r="K3223">
        <v>2</v>
      </c>
      <c r="L3223">
        <v>0</v>
      </c>
      <c r="M3223">
        <v>9196</v>
      </c>
      <c r="N3223" t="s">
        <v>1542</v>
      </c>
      <c r="O3223" t="s">
        <v>930</v>
      </c>
      <c r="Q3223" s="1">
        <v>8.9430894308943074</v>
      </c>
      <c r="R3223">
        <v>11</v>
      </c>
    </row>
    <row r="3224" spans="1:18">
      <c r="A3224">
        <v>9197</v>
      </c>
      <c r="B3224">
        <v>1</v>
      </c>
      <c r="C3224">
        <v>0</v>
      </c>
      <c r="D3224" t="s">
        <v>2949</v>
      </c>
      <c r="E3224" t="s">
        <v>930</v>
      </c>
      <c r="F3224" t="s">
        <v>2950</v>
      </c>
      <c r="G3224">
        <v>8880</v>
      </c>
      <c r="H3224">
        <v>0</v>
      </c>
      <c r="I3224">
        <v>0</v>
      </c>
      <c r="J3224">
        <v>23</v>
      </c>
      <c r="K3224">
        <v>2</v>
      </c>
      <c r="L3224">
        <v>1</v>
      </c>
      <c r="M3224">
        <v>9197</v>
      </c>
      <c r="N3224" t="s">
        <v>2951</v>
      </c>
      <c r="O3224" t="s">
        <v>930</v>
      </c>
      <c r="Q3224" s="1">
        <v>166.66666666666666</v>
      </c>
      <c r="R3224">
        <v>205</v>
      </c>
    </row>
    <row r="3225" spans="1:18">
      <c r="A3225">
        <v>9198</v>
      </c>
      <c r="B3225">
        <v>0</v>
      </c>
      <c r="C3225">
        <v>0</v>
      </c>
      <c r="D3225" t="s">
        <v>5796</v>
      </c>
      <c r="E3225" t="s">
        <v>930</v>
      </c>
      <c r="F3225" t="s">
        <v>930</v>
      </c>
      <c r="G3225">
        <v>9349</v>
      </c>
      <c r="H3225">
        <v>0</v>
      </c>
      <c r="I3225">
        <v>2</v>
      </c>
      <c r="J3225">
        <v>23</v>
      </c>
      <c r="K3225">
        <v>2</v>
      </c>
      <c r="L3225">
        <v>0</v>
      </c>
      <c r="M3225">
        <v>9198</v>
      </c>
      <c r="N3225" t="s">
        <v>5797</v>
      </c>
      <c r="O3225" t="s">
        <v>5798</v>
      </c>
      <c r="P3225">
        <v>20</v>
      </c>
      <c r="Q3225" s="1">
        <v>20</v>
      </c>
      <c r="R3225">
        <v>24.6</v>
      </c>
    </row>
    <row r="3226" spans="1:18">
      <c r="A3226">
        <v>9214</v>
      </c>
      <c r="B3226">
        <v>0</v>
      </c>
      <c r="C3226">
        <v>0</v>
      </c>
      <c r="D3226" t="s">
        <v>5799</v>
      </c>
      <c r="E3226" t="s">
        <v>930</v>
      </c>
      <c r="F3226" t="s">
        <v>930</v>
      </c>
      <c r="G3226">
        <v>9349</v>
      </c>
      <c r="H3226">
        <v>0</v>
      </c>
      <c r="I3226">
        <v>2</v>
      </c>
      <c r="J3226">
        <v>23</v>
      </c>
      <c r="K3226">
        <v>2</v>
      </c>
      <c r="L3226">
        <v>0</v>
      </c>
      <c r="M3226">
        <v>9214</v>
      </c>
      <c r="N3226" t="s">
        <v>5800</v>
      </c>
      <c r="O3226" t="s">
        <v>930</v>
      </c>
      <c r="P3226">
        <v>22</v>
      </c>
      <c r="Q3226" s="1">
        <v>22</v>
      </c>
      <c r="R3226">
        <v>27.06</v>
      </c>
    </row>
    <row r="3227" spans="1:18">
      <c r="A3227">
        <v>9215</v>
      </c>
      <c r="B3227">
        <v>0</v>
      </c>
      <c r="C3227">
        <v>0</v>
      </c>
      <c r="D3227" t="s">
        <v>5801</v>
      </c>
      <c r="E3227" t="s">
        <v>930</v>
      </c>
      <c r="F3227" t="s">
        <v>930</v>
      </c>
      <c r="G3227">
        <v>9349</v>
      </c>
      <c r="H3227">
        <v>0</v>
      </c>
      <c r="I3227">
        <v>2</v>
      </c>
      <c r="J3227">
        <v>23</v>
      </c>
      <c r="K3227">
        <v>2</v>
      </c>
      <c r="L3227">
        <v>0</v>
      </c>
      <c r="M3227">
        <v>9215</v>
      </c>
      <c r="N3227" t="s">
        <v>8967</v>
      </c>
      <c r="O3227" t="s">
        <v>930</v>
      </c>
      <c r="P3227">
        <v>150</v>
      </c>
      <c r="Q3227" s="1">
        <v>150</v>
      </c>
      <c r="R3227">
        <v>184.5</v>
      </c>
    </row>
    <row r="3228" spans="1:18">
      <c r="A3228">
        <v>9216</v>
      </c>
      <c r="B3228">
        <v>0</v>
      </c>
      <c r="C3228">
        <v>0</v>
      </c>
      <c r="D3228" t="s">
        <v>5802</v>
      </c>
      <c r="E3228" t="s">
        <v>930</v>
      </c>
      <c r="F3228" t="s">
        <v>930</v>
      </c>
      <c r="G3228">
        <v>9349</v>
      </c>
      <c r="H3228">
        <v>0</v>
      </c>
      <c r="I3228">
        <v>2</v>
      </c>
      <c r="J3228">
        <v>23</v>
      </c>
      <c r="K3228">
        <v>2</v>
      </c>
      <c r="L3228">
        <v>0</v>
      </c>
      <c r="M3228">
        <v>9216</v>
      </c>
      <c r="N3228" t="s">
        <v>5803</v>
      </c>
      <c r="O3228" t="s">
        <v>930</v>
      </c>
      <c r="P3228">
        <v>14</v>
      </c>
      <c r="Q3228" s="1">
        <v>14</v>
      </c>
      <c r="R3228">
        <v>17.22</v>
      </c>
    </row>
    <row r="3229" spans="1:18">
      <c r="A3229">
        <v>9217</v>
      </c>
      <c r="B3229">
        <v>0</v>
      </c>
      <c r="C3229">
        <v>0</v>
      </c>
      <c r="D3229" t="s">
        <v>5804</v>
      </c>
      <c r="E3229" t="s">
        <v>930</v>
      </c>
      <c r="F3229" t="s">
        <v>930</v>
      </c>
      <c r="G3229">
        <v>9349</v>
      </c>
      <c r="H3229">
        <v>0</v>
      </c>
      <c r="I3229">
        <v>2</v>
      </c>
      <c r="J3229">
        <v>23</v>
      </c>
      <c r="K3229">
        <v>2</v>
      </c>
      <c r="L3229">
        <v>0</v>
      </c>
      <c r="M3229">
        <v>9217</v>
      </c>
      <c r="N3229" t="s">
        <v>5805</v>
      </c>
      <c r="O3229" t="s">
        <v>930</v>
      </c>
      <c r="P3229">
        <v>15</v>
      </c>
      <c r="Q3229" s="1">
        <v>15</v>
      </c>
      <c r="R3229">
        <v>18.45</v>
      </c>
    </row>
    <row r="3230" spans="1:18">
      <c r="A3230">
        <v>9218</v>
      </c>
      <c r="B3230">
        <v>0</v>
      </c>
      <c r="C3230">
        <v>0</v>
      </c>
      <c r="D3230" t="s">
        <v>5806</v>
      </c>
      <c r="E3230" t="s">
        <v>930</v>
      </c>
      <c r="F3230" t="s">
        <v>930</v>
      </c>
      <c r="G3230">
        <v>9349</v>
      </c>
      <c r="H3230">
        <v>0</v>
      </c>
      <c r="I3230">
        <v>2</v>
      </c>
      <c r="J3230">
        <v>23</v>
      </c>
      <c r="K3230">
        <v>2</v>
      </c>
      <c r="L3230">
        <v>0</v>
      </c>
      <c r="M3230">
        <v>9218</v>
      </c>
      <c r="N3230" t="s">
        <v>5807</v>
      </c>
      <c r="O3230" t="s">
        <v>930</v>
      </c>
      <c r="P3230">
        <v>14</v>
      </c>
      <c r="Q3230" s="1">
        <v>14</v>
      </c>
      <c r="R3230">
        <v>17.22</v>
      </c>
    </row>
    <row r="3231" spans="1:18">
      <c r="A3231">
        <v>9219</v>
      </c>
      <c r="B3231">
        <v>0</v>
      </c>
      <c r="C3231">
        <v>0</v>
      </c>
      <c r="D3231" t="s">
        <v>5808</v>
      </c>
      <c r="E3231" t="s">
        <v>930</v>
      </c>
      <c r="F3231" t="s">
        <v>930</v>
      </c>
      <c r="G3231">
        <v>9349</v>
      </c>
      <c r="H3231">
        <v>0</v>
      </c>
      <c r="I3231">
        <v>0</v>
      </c>
      <c r="J3231">
        <v>23</v>
      </c>
      <c r="K3231">
        <v>2</v>
      </c>
      <c r="L3231">
        <v>0</v>
      </c>
      <c r="M3231">
        <v>9219</v>
      </c>
      <c r="N3231" t="s">
        <v>5809</v>
      </c>
      <c r="O3231" t="s">
        <v>930</v>
      </c>
      <c r="Q3231" s="1">
        <v>52</v>
      </c>
      <c r="R3231">
        <v>63.96</v>
      </c>
    </row>
    <row r="3232" spans="1:18">
      <c r="A3232">
        <v>9220</v>
      </c>
      <c r="B3232">
        <v>1</v>
      </c>
      <c r="C3232">
        <v>1</v>
      </c>
      <c r="D3232" t="s">
        <v>4100</v>
      </c>
      <c r="E3232" t="s">
        <v>930</v>
      </c>
      <c r="F3232" t="s">
        <v>930</v>
      </c>
      <c r="G3232">
        <v>8880</v>
      </c>
      <c r="H3232">
        <v>0</v>
      </c>
      <c r="I3232">
        <v>2</v>
      </c>
      <c r="J3232">
        <v>23</v>
      </c>
      <c r="K3232">
        <v>2</v>
      </c>
      <c r="L3232">
        <v>1</v>
      </c>
      <c r="M3232">
        <v>9220</v>
      </c>
      <c r="N3232" t="s">
        <v>4101</v>
      </c>
      <c r="O3232" t="s">
        <v>930</v>
      </c>
      <c r="P3232">
        <v>2398.37</v>
      </c>
      <c r="Q3232" s="1">
        <v>2398.3739837398375</v>
      </c>
      <c r="R3232">
        <v>2950</v>
      </c>
    </row>
    <row r="3233" spans="1:18">
      <c r="A3233">
        <v>9221</v>
      </c>
      <c r="B3233">
        <v>1</v>
      </c>
      <c r="C3233">
        <v>0</v>
      </c>
      <c r="D3233" t="s">
        <v>1583</v>
      </c>
      <c r="E3233" t="s">
        <v>930</v>
      </c>
      <c r="F3233" t="s">
        <v>930</v>
      </c>
      <c r="G3233">
        <v>9535</v>
      </c>
      <c r="H3233">
        <v>0</v>
      </c>
      <c r="I3233">
        <v>0</v>
      </c>
      <c r="J3233">
        <v>23</v>
      </c>
      <c r="K3233">
        <v>2</v>
      </c>
      <c r="L3233">
        <v>0</v>
      </c>
      <c r="M3233">
        <v>9221</v>
      </c>
      <c r="N3233" t="s">
        <v>1584</v>
      </c>
      <c r="O3233" t="s">
        <v>930</v>
      </c>
      <c r="Q3233" s="1">
        <v>2.7804878048780481</v>
      </c>
      <c r="R3233">
        <v>3.42</v>
      </c>
    </row>
    <row r="3234" spans="1:18">
      <c r="A3234">
        <v>9222</v>
      </c>
      <c r="B3234">
        <v>1</v>
      </c>
      <c r="C3234">
        <v>1</v>
      </c>
      <c r="D3234" t="s">
        <v>865</v>
      </c>
      <c r="E3234" t="s">
        <v>930</v>
      </c>
      <c r="F3234" t="s">
        <v>5042</v>
      </c>
      <c r="G3234">
        <v>9332</v>
      </c>
      <c r="H3234">
        <v>0</v>
      </c>
      <c r="I3234">
        <v>0</v>
      </c>
      <c r="J3234">
        <v>23</v>
      </c>
      <c r="K3234">
        <v>2</v>
      </c>
      <c r="L3234">
        <v>1</v>
      </c>
      <c r="M3234">
        <v>9222</v>
      </c>
      <c r="N3234" t="s">
        <v>8172</v>
      </c>
      <c r="O3234" t="s">
        <v>930</v>
      </c>
      <c r="Q3234" s="1">
        <v>608.94308943089436</v>
      </c>
      <c r="R3234">
        <v>749</v>
      </c>
    </row>
    <row r="3235" spans="1:18">
      <c r="A3235">
        <v>9223</v>
      </c>
      <c r="B3235">
        <v>1</v>
      </c>
      <c r="C3235">
        <v>1</v>
      </c>
      <c r="D3235" t="s">
        <v>5318</v>
      </c>
      <c r="E3235" t="s">
        <v>930</v>
      </c>
      <c r="F3235" t="s">
        <v>930</v>
      </c>
      <c r="G3235">
        <v>9343</v>
      </c>
      <c r="H3235">
        <v>0</v>
      </c>
      <c r="I3235">
        <v>0</v>
      </c>
      <c r="J3235">
        <v>23</v>
      </c>
      <c r="K3235">
        <v>2</v>
      </c>
      <c r="L3235">
        <v>0</v>
      </c>
      <c r="M3235">
        <v>9223</v>
      </c>
      <c r="N3235" t="s">
        <v>5319</v>
      </c>
      <c r="O3235" t="s">
        <v>930</v>
      </c>
      <c r="Q3235" s="1">
        <v>0</v>
      </c>
      <c r="R3235">
        <v>0</v>
      </c>
    </row>
    <row r="3236" spans="1:18">
      <c r="A3236">
        <v>9224</v>
      </c>
      <c r="B3236">
        <v>1</v>
      </c>
      <c r="C3236">
        <v>0</v>
      </c>
      <c r="D3236" t="s">
        <v>1283</v>
      </c>
      <c r="E3236" t="s">
        <v>930</v>
      </c>
      <c r="F3236" t="s">
        <v>930</v>
      </c>
      <c r="G3236">
        <v>9535</v>
      </c>
      <c r="H3236">
        <v>0</v>
      </c>
      <c r="I3236">
        <v>0</v>
      </c>
      <c r="J3236">
        <v>23</v>
      </c>
      <c r="K3236">
        <v>2</v>
      </c>
      <c r="L3236">
        <v>0</v>
      </c>
      <c r="M3236">
        <v>9224</v>
      </c>
      <c r="N3236" t="s">
        <v>1284</v>
      </c>
      <c r="O3236" t="s">
        <v>930</v>
      </c>
      <c r="Q3236" s="1">
        <v>3.2520325203252032</v>
      </c>
      <c r="R3236">
        <v>4</v>
      </c>
    </row>
    <row r="3237" spans="1:18">
      <c r="A3237">
        <v>9225</v>
      </c>
      <c r="B3237">
        <v>1</v>
      </c>
      <c r="C3237">
        <v>0</v>
      </c>
      <c r="D3237" t="s">
        <v>1335</v>
      </c>
      <c r="E3237" t="s">
        <v>930</v>
      </c>
      <c r="F3237" t="s">
        <v>930</v>
      </c>
      <c r="G3237">
        <v>9535</v>
      </c>
      <c r="H3237">
        <v>0</v>
      </c>
      <c r="I3237">
        <v>0</v>
      </c>
      <c r="J3237">
        <v>23</v>
      </c>
      <c r="K3237">
        <v>2</v>
      </c>
      <c r="L3237">
        <v>0</v>
      </c>
      <c r="M3237">
        <v>9225</v>
      </c>
      <c r="N3237" t="s">
        <v>1336</v>
      </c>
      <c r="O3237" t="s">
        <v>930</v>
      </c>
      <c r="Q3237" s="1">
        <v>37.398373983739837</v>
      </c>
      <c r="R3237">
        <v>46</v>
      </c>
    </row>
    <row r="3238" spans="1:18">
      <c r="A3238">
        <v>9226</v>
      </c>
      <c r="B3238">
        <v>1</v>
      </c>
      <c r="C3238">
        <v>0</v>
      </c>
      <c r="D3238" t="s">
        <v>960</v>
      </c>
      <c r="E3238" t="s">
        <v>930</v>
      </c>
      <c r="F3238" t="s">
        <v>930</v>
      </c>
      <c r="G3238">
        <v>8880</v>
      </c>
      <c r="H3238">
        <v>0</v>
      </c>
      <c r="I3238">
        <v>0</v>
      </c>
      <c r="J3238">
        <v>23</v>
      </c>
      <c r="K3238">
        <v>2</v>
      </c>
      <c r="L3238">
        <v>1</v>
      </c>
      <c r="M3238">
        <v>9226</v>
      </c>
      <c r="N3238" t="s">
        <v>961</v>
      </c>
      <c r="O3238" t="s">
        <v>930</v>
      </c>
      <c r="Q3238" s="1">
        <v>97.560975609756099</v>
      </c>
      <c r="R3238">
        <v>120</v>
      </c>
    </row>
    <row r="3239" spans="1:18">
      <c r="A3239">
        <v>9227</v>
      </c>
      <c r="B3239">
        <v>0</v>
      </c>
      <c r="C3239">
        <v>0</v>
      </c>
      <c r="D3239" t="s">
        <v>5324</v>
      </c>
      <c r="E3239" t="s">
        <v>930</v>
      </c>
      <c r="F3239" t="s">
        <v>930</v>
      </c>
      <c r="G3239">
        <v>9344</v>
      </c>
      <c r="H3239">
        <v>0</v>
      </c>
      <c r="I3239">
        <v>0</v>
      </c>
      <c r="J3239">
        <v>23</v>
      </c>
      <c r="K3239">
        <v>2</v>
      </c>
      <c r="L3239">
        <v>0</v>
      </c>
      <c r="M3239">
        <v>9227</v>
      </c>
      <c r="N3239" t="s">
        <v>5325</v>
      </c>
      <c r="O3239" t="s">
        <v>930</v>
      </c>
      <c r="Q3239" s="1">
        <v>250</v>
      </c>
      <c r="R3239">
        <v>307.5</v>
      </c>
    </row>
    <row r="3240" spans="1:18">
      <c r="A3240">
        <v>9228</v>
      </c>
      <c r="B3240">
        <v>1</v>
      </c>
      <c r="C3240">
        <v>0</v>
      </c>
      <c r="D3240" t="s">
        <v>6654</v>
      </c>
      <c r="E3240" t="s">
        <v>930</v>
      </c>
      <c r="F3240" t="s">
        <v>930</v>
      </c>
      <c r="G3240">
        <v>9535</v>
      </c>
      <c r="H3240">
        <v>0</v>
      </c>
      <c r="I3240">
        <v>0</v>
      </c>
      <c r="J3240">
        <v>23</v>
      </c>
      <c r="K3240">
        <v>2</v>
      </c>
      <c r="L3240">
        <v>0</v>
      </c>
      <c r="M3240">
        <v>9228</v>
      </c>
      <c r="N3240" t="s">
        <v>8253</v>
      </c>
      <c r="O3240" t="s">
        <v>930</v>
      </c>
      <c r="Q3240" s="1">
        <v>38.211382113821138</v>
      </c>
      <c r="R3240">
        <v>47</v>
      </c>
    </row>
    <row r="3241" spans="1:18">
      <c r="A3241">
        <v>9229</v>
      </c>
      <c r="B3241">
        <v>1</v>
      </c>
      <c r="C3241">
        <v>0</v>
      </c>
      <c r="D3241" t="s">
        <v>1780</v>
      </c>
      <c r="E3241" t="s">
        <v>930</v>
      </c>
      <c r="F3241" t="s">
        <v>930</v>
      </c>
      <c r="G3241">
        <v>9535</v>
      </c>
      <c r="H3241">
        <v>0</v>
      </c>
      <c r="I3241">
        <v>0</v>
      </c>
      <c r="J3241">
        <v>23</v>
      </c>
      <c r="K3241">
        <v>2</v>
      </c>
      <c r="L3241">
        <v>0</v>
      </c>
      <c r="M3241">
        <v>9229</v>
      </c>
      <c r="N3241" t="s">
        <v>8179</v>
      </c>
      <c r="O3241" t="s">
        <v>930</v>
      </c>
      <c r="Q3241" s="1">
        <v>60.105691056910565</v>
      </c>
      <c r="R3241">
        <v>73.930000000000007</v>
      </c>
    </row>
    <row r="3242" spans="1:18">
      <c r="A3242">
        <v>9230</v>
      </c>
      <c r="B3242">
        <v>1</v>
      </c>
      <c r="C3242">
        <v>0</v>
      </c>
      <c r="D3242" t="s">
        <v>1781</v>
      </c>
      <c r="E3242" t="s">
        <v>930</v>
      </c>
      <c r="F3242" t="s">
        <v>930</v>
      </c>
      <c r="G3242">
        <v>9535</v>
      </c>
      <c r="H3242">
        <v>0</v>
      </c>
      <c r="I3242">
        <v>0</v>
      </c>
      <c r="J3242">
        <v>23</v>
      </c>
      <c r="K3242">
        <v>2</v>
      </c>
      <c r="L3242">
        <v>0</v>
      </c>
      <c r="M3242">
        <v>9230</v>
      </c>
      <c r="N3242" t="s">
        <v>1782</v>
      </c>
      <c r="O3242" t="s">
        <v>930</v>
      </c>
      <c r="Q3242" s="1">
        <v>60.105691056910565</v>
      </c>
      <c r="R3242">
        <v>73.930000000000007</v>
      </c>
    </row>
    <row r="3243" spans="1:18">
      <c r="A3243">
        <v>9231</v>
      </c>
      <c r="B3243">
        <v>1</v>
      </c>
      <c r="C3243">
        <v>0</v>
      </c>
      <c r="D3243" t="s">
        <v>990</v>
      </c>
      <c r="E3243" t="s">
        <v>930</v>
      </c>
      <c r="F3243" t="s">
        <v>930</v>
      </c>
      <c r="G3243">
        <v>8880</v>
      </c>
      <c r="H3243">
        <v>0</v>
      </c>
      <c r="I3243">
        <v>0</v>
      </c>
      <c r="J3243">
        <v>23</v>
      </c>
      <c r="K3243">
        <v>2</v>
      </c>
      <c r="L3243">
        <v>1</v>
      </c>
      <c r="M3243">
        <v>9231</v>
      </c>
      <c r="N3243" t="s">
        <v>991</v>
      </c>
      <c r="O3243" t="s">
        <v>930</v>
      </c>
      <c r="Q3243" s="1">
        <v>3251.2195121951222</v>
      </c>
      <c r="R3243">
        <v>3999</v>
      </c>
    </row>
    <row r="3244" spans="1:18">
      <c r="A3244">
        <v>9232</v>
      </c>
      <c r="B3244">
        <v>1</v>
      </c>
      <c r="C3244">
        <v>0</v>
      </c>
      <c r="D3244" t="s">
        <v>2375</v>
      </c>
      <c r="E3244" t="s">
        <v>930</v>
      </c>
      <c r="F3244" t="s">
        <v>930</v>
      </c>
      <c r="G3244">
        <v>9535</v>
      </c>
      <c r="H3244">
        <v>0</v>
      </c>
      <c r="I3244">
        <v>2</v>
      </c>
      <c r="J3244">
        <v>23</v>
      </c>
      <c r="K3244">
        <v>2</v>
      </c>
      <c r="L3244">
        <v>0</v>
      </c>
      <c r="M3244">
        <v>9232</v>
      </c>
      <c r="N3244" t="s">
        <v>2376</v>
      </c>
      <c r="O3244" t="s">
        <v>930</v>
      </c>
      <c r="P3244">
        <v>1500</v>
      </c>
      <c r="Q3244" s="1">
        <v>2195.1219512195125</v>
      </c>
      <c r="R3244">
        <v>2700</v>
      </c>
    </row>
    <row r="3245" spans="1:18">
      <c r="A3245">
        <v>9233</v>
      </c>
      <c r="B3245">
        <v>1</v>
      </c>
      <c r="C3245">
        <v>0</v>
      </c>
      <c r="D3245" t="s">
        <v>2369</v>
      </c>
      <c r="E3245" t="s">
        <v>930</v>
      </c>
      <c r="F3245" t="s">
        <v>930</v>
      </c>
      <c r="G3245">
        <v>9535</v>
      </c>
      <c r="H3245">
        <v>0</v>
      </c>
      <c r="I3245">
        <v>0</v>
      </c>
      <c r="J3245">
        <v>23</v>
      </c>
      <c r="K3245">
        <v>2</v>
      </c>
      <c r="L3245">
        <v>0</v>
      </c>
      <c r="M3245">
        <v>9233</v>
      </c>
      <c r="N3245" t="s">
        <v>2370</v>
      </c>
      <c r="O3245" t="s">
        <v>930</v>
      </c>
      <c r="Q3245" s="1">
        <v>1198.5121951219512</v>
      </c>
      <c r="R3245">
        <v>1474.17</v>
      </c>
    </row>
    <row r="3246" spans="1:18">
      <c r="A3246">
        <v>9234</v>
      </c>
      <c r="B3246">
        <v>1</v>
      </c>
      <c r="C3246">
        <v>0</v>
      </c>
      <c r="D3246" t="s">
        <v>2371</v>
      </c>
      <c r="E3246" t="s">
        <v>930</v>
      </c>
      <c r="F3246" t="s">
        <v>930</v>
      </c>
      <c r="G3246">
        <v>9535</v>
      </c>
      <c r="H3246">
        <v>0</v>
      </c>
      <c r="I3246">
        <v>0</v>
      </c>
      <c r="J3246">
        <v>23</v>
      </c>
      <c r="K3246">
        <v>2</v>
      </c>
      <c r="L3246">
        <v>0</v>
      </c>
      <c r="M3246">
        <v>9234</v>
      </c>
      <c r="N3246" t="s">
        <v>2372</v>
      </c>
      <c r="O3246" t="s">
        <v>930</v>
      </c>
      <c r="Q3246" s="1">
        <v>716.66666666666663</v>
      </c>
      <c r="R3246">
        <v>881.5</v>
      </c>
    </row>
    <row r="3247" spans="1:18">
      <c r="A3247">
        <v>9235</v>
      </c>
      <c r="B3247">
        <v>1</v>
      </c>
      <c r="C3247">
        <v>1</v>
      </c>
      <c r="D3247" t="s">
        <v>5823</v>
      </c>
      <c r="E3247" t="s">
        <v>930</v>
      </c>
      <c r="F3247" t="s">
        <v>930</v>
      </c>
      <c r="G3247">
        <v>9354</v>
      </c>
      <c r="H3247">
        <v>25</v>
      </c>
      <c r="I3247">
        <v>2</v>
      </c>
      <c r="J3247">
        <v>23</v>
      </c>
      <c r="K3247">
        <v>2</v>
      </c>
      <c r="L3247">
        <v>1</v>
      </c>
      <c r="M3247">
        <v>9235</v>
      </c>
      <c r="N3247" t="s">
        <v>5824</v>
      </c>
      <c r="O3247" t="s">
        <v>930</v>
      </c>
      <c r="Q3247" s="1">
        <v>2292.6829268292681</v>
      </c>
      <c r="R3247">
        <v>2820</v>
      </c>
    </row>
    <row r="3248" spans="1:18">
      <c r="A3248">
        <v>9236</v>
      </c>
      <c r="B3248">
        <v>1</v>
      </c>
      <c r="C3248">
        <v>0</v>
      </c>
      <c r="D3248" t="s">
        <v>869</v>
      </c>
      <c r="E3248" t="s">
        <v>930</v>
      </c>
      <c r="F3248" t="s">
        <v>4180</v>
      </c>
      <c r="G3248">
        <v>9283</v>
      </c>
      <c r="H3248">
        <v>0</v>
      </c>
      <c r="I3248">
        <v>0</v>
      </c>
      <c r="J3248">
        <v>23</v>
      </c>
      <c r="K3248">
        <v>2</v>
      </c>
      <c r="L3248">
        <v>0</v>
      </c>
      <c r="M3248">
        <v>9236</v>
      </c>
      <c r="N3248" t="s">
        <v>7965</v>
      </c>
      <c r="O3248" t="s">
        <v>8130</v>
      </c>
      <c r="Q3248" s="1">
        <v>349.59349593495938</v>
      </c>
      <c r="R3248">
        <v>430</v>
      </c>
    </row>
    <row r="3249" spans="1:18">
      <c r="A3249">
        <v>9237</v>
      </c>
      <c r="B3249">
        <v>1</v>
      </c>
      <c r="C3249">
        <v>0</v>
      </c>
      <c r="D3249" t="s">
        <v>867</v>
      </c>
      <c r="E3249" t="s">
        <v>930</v>
      </c>
      <c r="F3249" t="s">
        <v>4187</v>
      </c>
      <c r="G3249">
        <v>9283</v>
      </c>
      <c r="H3249">
        <v>0</v>
      </c>
      <c r="I3249">
        <v>0</v>
      </c>
      <c r="J3249">
        <v>23</v>
      </c>
      <c r="K3249">
        <v>2</v>
      </c>
      <c r="L3249">
        <v>0</v>
      </c>
      <c r="M3249">
        <v>9237</v>
      </c>
      <c r="N3249" t="s">
        <v>7966</v>
      </c>
      <c r="O3249" t="s">
        <v>8131</v>
      </c>
      <c r="Q3249" s="1">
        <v>878.04878048780495</v>
      </c>
      <c r="R3249">
        <v>1080</v>
      </c>
    </row>
    <row r="3250" spans="1:18">
      <c r="A3250">
        <v>9238</v>
      </c>
      <c r="B3250">
        <v>1</v>
      </c>
      <c r="C3250">
        <v>0</v>
      </c>
      <c r="D3250" t="s">
        <v>868</v>
      </c>
      <c r="E3250" t="s">
        <v>930</v>
      </c>
      <c r="F3250" t="s">
        <v>4188</v>
      </c>
      <c r="G3250">
        <v>9283</v>
      </c>
      <c r="H3250">
        <v>0</v>
      </c>
      <c r="I3250">
        <v>0</v>
      </c>
      <c r="J3250">
        <v>23</v>
      </c>
      <c r="K3250">
        <v>2</v>
      </c>
      <c r="L3250">
        <v>0</v>
      </c>
      <c r="M3250">
        <v>9238</v>
      </c>
      <c r="N3250" t="s">
        <v>7967</v>
      </c>
      <c r="O3250" t="s">
        <v>8132</v>
      </c>
      <c r="Q3250" s="1">
        <v>951.21951219512187</v>
      </c>
      <c r="R3250">
        <v>1170</v>
      </c>
    </row>
    <row r="3251" spans="1:18">
      <c r="A3251">
        <v>9239</v>
      </c>
      <c r="B3251">
        <v>1</v>
      </c>
      <c r="C3251">
        <v>0</v>
      </c>
      <c r="D3251" t="s">
        <v>6485</v>
      </c>
      <c r="E3251" t="s">
        <v>930</v>
      </c>
      <c r="F3251" t="s">
        <v>930</v>
      </c>
      <c r="G3251">
        <v>9535</v>
      </c>
      <c r="H3251">
        <v>0</v>
      </c>
      <c r="I3251">
        <v>0</v>
      </c>
      <c r="J3251">
        <v>23</v>
      </c>
      <c r="K3251">
        <v>2</v>
      </c>
      <c r="L3251">
        <v>0</v>
      </c>
      <c r="M3251">
        <v>9239</v>
      </c>
      <c r="N3251" t="s">
        <v>6486</v>
      </c>
      <c r="O3251" t="s">
        <v>930</v>
      </c>
      <c r="Q3251" s="1">
        <v>29.268292682926827</v>
      </c>
      <c r="R3251">
        <v>36</v>
      </c>
    </row>
    <row r="3252" spans="1:18">
      <c r="A3252">
        <v>9240</v>
      </c>
      <c r="B3252">
        <v>1</v>
      </c>
      <c r="C3252">
        <v>0</v>
      </c>
      <c r="D3252" t="s">
        <v>6483</v>
      </c>
      <c r="E3252" t="s">
        <v>930</v>
      </c>
      <c r="F3252" t="s">
        <v>930</v>
      </c>
      <c r="G3252">
        <v>9535</v>
      </c>
      <c r="H3252">
        <v>0</v>
      </c>
      <c r="I3252">
        <v>0</v>
      </c>
      <c r="J3252">
        <v>23</v>
      </c>
      <c r="K3252">
        <v>2</v>
      </c>
      <c r="L3252">
        <v>0</v>
      </c>
      <c r="M3252">
        <v>9240</v>
      </c>
      <c r="N3252" t="s">
        <v>6484</v>
      </c>
      <c r="O3252" t="s">
        <v>930</v>
      </c>
      <c r="Q3252" s="1">
        <v>29.268292682926827</v>
      </c>
      <c r="R3252">
        <v>36</v>
      </c>
    </row>
    <row r="3253" spans="1:18">
      <c r="A3253">
        <v>9241</v>
      </c>
      <c r="B3253">
        <v>1</v>
      </c>
      <c r="C3253">
        <v>0</v>
      </c>
      <c r="D3253" t="s">
        <v>6487</v>
      </c>
      <c r="E3253" t="s">
        <v>930</v>
      </c>
      <c r="F3253" t="s">
        <v>930</v>
      </c>
      <c r="G3253">
        <v>9535</v>
      </c>
      <c r="H3253">
        <v>0</v>
      </c>
      <c r="I3253">
        <v>0</v>
      </c>
      <c r="J3253">
        <v>23</v>
      </c>
      <c r="K3253">
        <v>2</v>
      </c>
      <c r="L3253">
        <v>0</v>
      </c>
      <c r="M3253">
        <v>9241</v>
      </c>
      <c r="N3253" t="s">
        <v>6488</v>
      </c>
      <c r="O3253" t="s">
        <v>930</v>
      </c>
      <c r="Q3253" s="1">
        <v>13.821138211382111</v>
      </c>
      <c r="R3253">
        <v>17</v>
      </c>
    </row>
    <row r="3254" spans="1:18">
      <c r="A3254">
        <v>9242</v>
      </c>
      <c r="B3254">
        <v>1</v>
      </c>
      <c r="C3254">
        <v>0</v>
      </c>
      <c r="D3254" t="s">
        <v>6499</v>
      </c>
      <c r="E3254" t="s">
        <v>930</v>
      </c>
      <c r="F3254" t="s">
        <v>8871</v>
      </c>
      <c r="G3254">
        <v>9535</v>
      </c>
      <c r="H3254">
        <v>0</v>
      </c>
      <c r="I3254">
        <v>0</v>
      </c>
      <c r="J3254">
        <v>23</v>
      </c>
      <c r="K3254">
        <v>2</v>
      </c>
      <c r="L3254">
        <v>0</v>
      </c>
      <c r="M3254">
        <v>9242</v>
      </c>
      <c r="N3254" t="s">
        <v>9333</v>
      </c>
      <c r="O3254" t="s">
        <v>930</v>
      </c>
      <c r="Q3254" s="1">
        <v>17.073170731707314</v>
      </c>
      <c r="R3254">
        <v>21</v>
      </c>
    </row>
    <row r="3255" spans="1:18">
      <c r="A3255">
        <v>9243</v>
      </c>
      <c r="B3255">
        <v>1</v>
      </c>
      <c r="C3255">
        <v>0</v>
      </c>
      <c r="D3255" t="s">
        <v>6501</v>
      </c>
      <c r="E3255" t="s">
        <v>930</v>
      </c>
      <c r="F3255" t="s">
        <v>8872</v>
      </c>
      <c r="G3255">
        <v>9535</v>
      </c>
      <c r="H3255">
        <v>0</v>
      </c>
      <c r="I3255">
        <v>0</v>
      </c>
      <c r="J3255">
        <v>23</v>
      </c>
      <c r="K3255">
        <v>2</v>
      </c>
      <c r="L3255">
        <v>0</v>
      </c>
      <c r="M3255">
        <v>9243</v>
      </c>
      <c r="N3255" t="s">
        <v>9334</v>
      </c>
      <c r="O3255" t="s">
        <v>930</v>
      </c>
      <c r="Q3255" s="1">
        <v>18.699186991869919</v>
      </c>
      <c r="R3255">
        <v>23</v>
      </c>
    </row>
    <row r="3256" spans="1:18">
      <c r="A3256">
        <v>9244</v>
      </c>
      <c r="B3256">
        <v>1</v>
      </c>
      <c r="C3256">
        <v>0</v>
      </c>
      <c r="D3256" t="s">
        <v>6459</v>
      </c>
      <c r="E3256" t="s">
        <v>930</v>
      </c>
      <c r="F3256" t="s">
        <v>930</v>
      </c>
      <c r="G3256">
        <v>9535</v>
      </c>
      <c r="H3256">
        <v>0</v>
      </c>
      <c r="I3256">
        <v>0</v>
      </c>
      <c r="J3256">
        <v>23</v>
      </c>
      <c r="K3256">
        <v>2</v>
      </c>
      <c r="L3256">
        <v>0</v>
      </c>
      <c r="M3256">
        <v>9244</v>
      </c>
      <c r="N3256" t="s">
        <v>6460</v>
      </c>
      <c r="O3256" t="s">
        <v>930</v>
      </c>
      <c r="Q3256" s="1">
        <v>243.08943089430892</v>
      </c>
      <c r="R3256">
        <v>299</v>
      </c>
    </row>
    <row r="3257" spans="1:18">
      <c r="A3257">
        <v>9245</v>
      </c>
      <c r="B3257">
        <v>1</v>
      </c>
      <c r="C3257">
        <v>0</v>
      </c>
      <c r="D3257" t="s">
        <v>6513</v>
      </c>
      <c r="E3257" t="s">
        <v>930</v>
      </c>
      <c r="F3257" t="s">
        <v>930</v>
      </c>
      <c r="G3257">
        <v>9535</v>
      </c>
      <c r="H3257">
        <v>0</v>
      </c>
      <c r="I3257">
        <v>0</v>
      </c>
      <c r="J3257">
        <v>23</v>
      </c>
      <c r="K3257">
        <v>2</v>
      </c>
      <c r="L3257">
        <v>0</v>
      </c>
      <c r="M3257">
        <v>9245</v>
      </c>
      <c r="N3257" t="s">
        <v>6514</v>
      </c>
      <c r="O3257" t="s">
        <v>930</v>
      </c>
      <c r="Q3257" s="1">
        <v>243.08943089430892</v>
      </c>
      <c r="R3257">
        <v>299</v>
      </c>
    </row>
    <row r="3258" spans="1:18">
      <c r="A3258">
        <v>9246</v>
      </c>
      <c r="B3258">
        <v>1</v>
      </c>
      <c r="C3258">
        <v>0</v>
      </c>
      <c r="D3258" t="s">
        <v>6479</v>
      </c>
      <c r="E3258" t="s">
        <v>930</v>
      </c>
      <c r="F3258" t="s">
        <v>930</v>
      </c>
      <c r="G3258">
        <v>9535</v>
      </c>
      <c r="H3258">
        <v>0</v>
      </c>
      <c r="I3258">
        <v>0</v>
      </c>
      <c r="J3258">
        <v>23</v>
      </c>
      <c r="K3258">
        <v>2</v>
      </c>
      <c r="L3258">
        <v>1</v>
      </c>
      <c r="M3258">
        <v>9246</v>
      </c>
      <c r="N3258" t="s">
        <v>6480</v>
      </c>
      <c r="O3258" t="s">
        <v>930</v>
      </c>
      <c r="Q3258" s="1">
        <v>382.11382113821139</v>
      </c>
      <c r="R3258">
        <v>470</v>
      </c>
    </row>
    <row r="3259" spans="1:18">
      <c r="A3259">
        <v>9247</v>
      </c>
      <c r="B3259">
        <v>1</v>
      </c>
      <c r="C3259">
        <v>0</v>
      </c>
      <c r="D3259" t="s">
        <v>6555</v>
      </c>
      <c r="E3259" t="s">
        <v>930</v>
      </c>
      <c r="F3259" t="s">
        <v>930</v>
      </c>
      <c r="G3259">
        <v>9535</v>
      </c>
      <c r="H3259">
        <v>0</v>
      </c>
      <c r="I3259">
        <v>0</v>
      </c>
      <c r="J3259">
        <v>23</v>
      </c>
      <c r="K3259">
        <v>2</v>
      </c>
      <c r="L3259">
        <v>1</v>
      </c>
      <c r="M3259">
        <v>9247</v>
      </c>
      <c r="N3259" t="s">
        <v>6556</v>
      </c>
      <c r="O3259" t="s">
        <v>930</v>
      </c>
      <c r="Q3259" s="1">
        <v>458.53658536585363</v>
      </c>
      <c r="R3259">
        <v>564</v>
      </c>
    </row>
    <row r="3260" spans="1:18">
      <c r="A3260">
        <v>9248</v>
      </c>
      <c r="B3260">
        <v>1</v>
      </c>
      <c r="C3260">
        <v>0</v>
      </c>
      <c r="D3260" t="s">
        <v>6461</v>
      </c>
      <c r="E3260" t="s">
        <v>930</v>
      </c>
      <c r="F3260" t="s">
        <v>930</v>
      </c>
      <c r="G3260">
        <v>9535</v>
      </c>
      <c r="H3260">
        <v>0</v>
      </c>
      <c r="I3260">
        <v>0</v>
      </c>
      <c r="J3260">
        <v>23</v>
      </c>
      <c r="K3260">
        <v>2</v>
      </c>
      <c r="L3260">
        <v>0</v>
      </c>
      <c r="M3260">
        <v>9248</v>
      </c>
      <c r="N3260" t="s">
        <v>6462</v>
      </c>
      <c r="O3260" t="s">
        <v>930</v>
      </c>
      <c r="Q3260" s="1">
        <v>13.008130081300813</v>
      </c>
      <c r="R3260">
        <v>16</v>
      </c>
    </row>
    <row r="3261" spans="1:18">
      <c r="A3261">
        <v>9249</v>
      </c>
      <c r="B3261">
        <v>1</v>
      </c>
      <c r="C3261">
        <v>0</v>
      </c>
      <c r="D3261" t="s">
        <v>6515</v>
      </c>
      <c r="E3261" t="s">
        <v>930</v>
      </c>
      <c r="F3261" t="s">
        <v>930</v>
      </c>
      <c r="G3261">
        <v>9535</v>
      </c>
      <c r="H3261">
        <v>0</v>
      </c>
      <c r="I3261">
        <v>0</v>
      </c>
      <c r="J3261">
        <v>23</v>
      </c>
      <c r="K3261">
        <v>2</v>
      </c>
      <c r="L3261">
        <v>0</v>
      </c>
      <c r="M3261">
        <v>9249</v>
      </c>
      <c r="N3261" t="s">
        <v>6516</v>
      </c>
      <c r="O3261" t="s">
        <v>930</v>
      </c>
      <c r="Q3261" s="1">
        <v>15.447154471544716</v>
      </c>
      <c r="R3261">
        <v>19</v>
      </c>
    </row>
    <row r="3262" spans="1:18">
      <c r="A3262">
        <v>9250</v>
      </c>
      <c r="B3262">
        <v>1</v>
      </c>
      <c r="C3262">
        <v>0</v>
      </c>
      <c r="D3262" t="s">
        <v>6491</v>
      </c>
      <c r="E3262" t="s">
        <v>930</v>
      </c>
      <c r="F3262" t="s">
        <v>930</v>
      </c>
      <c r="G3262">
        <v>9535</v>
      </c>
      <c r="H3262">
        <v>0</v>
      </c>
      <c r="I3262">
        <v>0</v>
      </c>
      <c r="J3262">
        <v>23</v>
      </c>
      <c r="K3262">
        <v>2</v>
      </c>
      <c r="L3262">
        <v>0</v>
      </c>
      <c r="M3262">
        <v>9250</v>
      </c>
      <c r="N3262" t="s">
        <v>6492</v>
      </c>
      <c r="O3262" t="s">
        <v>930</v>
      </c>
      <c r="Q3262" s="1">
        <v>13.008130081300813</v>
      </c>
      <c r="R3262">
        <v>16</v>
      </c>
    </row>
    <row r="3263" spans="1:18">
      <c r="A3263">
        <v>9251</v>
      </c>
      <c r="B3263">
        <v>1</v>
      </c>
      <c r="C3263">
        <v>0</v>
      </c>
      <c r="D3263" t="s">
        <v>6489</v>
      </c>
      <c r="E3263" t="s">
        <v>930</v>
      </c>
      <c r="F3263" t="s">
        <v>930</v>
      </c>
      <c r="G3263">
        <v>9535</v>
      </c>
      <c r="H3263">
        <v>0</v>
      </c>
      <c r="I3263">
        <v>0</v>
      </c>
      <c r="J3263">
        <v>23</v>
      </c>
      <c r="K3263">
        <v>2</v>
      </c>
      <c r="L3263">
        <v>0</v>
      </c>
      <c r="M3263">
        <v>9251</v>
      </c>
      <c r="N3263" t="s">
        <v>6490</v>
      </c>
      <c r="O3263" t="s">
        <v>930</v>
      </c>
      <c r="Q3263" s="1">
        <v>29.268292682926827</v>
      </c>
      <c r="R3263">
        <v>36</v>
      </c>
    </row>
    <row r="3264" spans="1:18">
      <c r="A3264">
        <v>9252</v>
      </c>
      <c r="B3264">
        <v>1</v>
      </c>
      <c r="C3264">
        <v>0</v>
      </c>
      <c r="D3264" t="s">
        <v>6525</v>
      </c>
      <c r="E3264" t="s">
        <v>930</v>
      </c>
      <c r="F3264" t="s">
        <v>930</v>
      </c>
      <c r="G3264">
        <v>9535</v>
      </c>
      <c r="H3264">
        <v>0</v>
      </c>
      <c r="I3264">
        <v>0</v>
      </c>
      <c r="J3264">
        <v>23</v>
      </c>
      <c r="K3264">
        <v>2</v>
      </c>
      <c r="L3264">
        <v>0</v>
      </c>
      <c r="M3264">
        <v>9252</v>
      </c>
      <c r="N3264" t="s">
        <v>6526</v>
      </c>
      <c r="O3264" t="s">
        <v>930</v>
      </c>
      <c r="Q3264" s="1">
        <v>21.13821138211382</v>
      </c>
      <c r="R3264">
        <v>26</v>
      </c>
    </row>
    <row r="3265" spans="1:18">
      <c r="A3265">
        <v>9253</v>
      </c>
      <c r="B3265">
        <v>1</v>
      </c>
      <c r="C3265">
        <v>0</v>
      </c>
      <c r="D3265" t="s">
        <v>6511</v>
      </c>
      <c r="E3265" t="s">
        <v>930</v>
      </c>
      <c r="F3265" t="s">
        <v>930</v>
      </c>
      <c r="G3265">
        <v>9535</v>
      </c>
      <c r="H3265">
        <v>0</v>
      </c>
      <c r="I3265">
        <v>0</v>
      </c>
      <c r="J3265">
        <v>23</v>
      </c>
      <c r="K3265">
        <v>2</v>
      </c>
      <c r="L3265">
        <v>0</v>
      </c>
      <c r="M3265">
        <v>9253</v>
      </c>
      <c r="N3265" t="s">
        <v>6512</v>
      </c>
      <c r="O3265" t="s">
        <v>930</v>
      </c>
      <c r="Q3265" s="1">
        <v>8.9430894308943074</v>
      </c>
      <c r="R3265">
        <v>11</v>
      </c>
    </row>
    <row r="3266" spans="1:18">
      <c r="A3266">
        <v>9254</v>
      </c>
      <c r="B3266">
        <v>1</v>
      </c>
      <c r="C3266">
        <v>0</v>
      </c>
      <c r="D3266" t="s">
        <v>6481</v>
      </c>
      <c r="E3266" t="s">
        <v>930</v>
      </c>
      <c r="F3266" t="s">
        <v>930</v>
      </c>
      <c r="G3266">
        <v>9535</v>
      </c>
      <c r="H3266">
        <v>0</v>
      </c>
      <c r="I3266">
        <v>0</v>
      </c>
      <c r="J3266">
        <v>23</v>
      </c>
      <c r="K3266">
        <v>2</v>
      </c>
      <c r="L3266">
        <v>0</v>
      </c>
      <c r="M3266">
        <v>9254</v>
      </c>
      <c r="N3266" t="s">
        <v>6482</v>
      </c>
      <c r="O3266" t="s">
        <v>930</v>
      </c>
      <c r="Q3266" s="1">
        <v>4.8780487804878039</v>
      </c>
      <c r="R3266">
        <v>6</v>
      </c>
    </row>
    <row r="3267" spans="1:18">
      <c r="A3267">
        <v>9255</v>
      </c>
      <c r="B3267">
        <v>1</v>
      </c>
      <c r="C3267">
        <v>0</v>
      </c>
      <c r="D3267" t="s">
        <v>853</v>
      </c>
      <c r="E3267" t="s">
        <v>930</v>
      </c>
      <c r="F3267" t="s">
        <v>4915</v>
      </c>
      <c r="G3267">
        <v>9317</v>
      </c>
      <c r="H3267">
        <v>0</v>
      </c>
      <c r="I3267">
        <v>0</v>
      </c>
      <c r="J3267">
        <v>23</v>
      </c>
      <c r="K3267">
        <v>2</v>
      </c>
      <c r="L3267">
        <v>0</v>
      </c>
      <c r="M3267">
        <v>9255</v>
      </c>
      <c r="N3267" t="s">
        <v>9137</v>
      </c>
      <c r="O3267" t="s">
        <v>930</v>
      </c>
      <c r="Q3267" s="1">
        <v>235.77235772357724</v>
      </c>
      <c r="R3267">
        <v>290</v>
      </c>
    </row>
    <row r="3268" spans="1:18">
      <c r="A3268">
        <v>9256</v>
      </c>
      <c r="B3268">
        <v>1</v>
      </c>
      <c r="C3268">
        <v>0</v>
      </c>
      <c r="D3268" t="s">
        <v>854</v>
      </c>
      <c r="E3268" t="s">
        <v>930</v>
      </c>
      <c r="F3268" t="s">
        <v>4917</v>
      </c>
      <c r="G3268">
        <v>9317</v>
      </c>
      <c r="H3268">
        <v>0</v>
      </c>
      <c r="I3268">
        <v>0</v>
      </c>
      <c r="J3268">
        <v>23</v>
      </c>
      <c r="K3268">
        <v>2</v>
      </c>
      <c r="L3268">
        <v>0</v>
      </c>
      <c r="M3268">
        <v>9256</v>
      </c>
      <c r="N3268" t="s">
        <v>9138</v>
      </c>
      <c r="O3268" t="s">
        <v>930</v>
      </c>
      <c r="Q3268" s="1">
        <v>135.77235772357724</v>
      </c>
      <c r="R3268">
        <v>167</v>
      </c>
    </row>
    <row r="3269" spans="1:18">
      <c r="A3269">
        <v>9257</v>
      </c>
      <c r="B3269">
        <v>1</v>
      </c>
      <c r="C3269">
        <v>0</v>
      </c>
      <c r="D3269" t="s">
        <v>857</v>
      </c>
      <c r="E3269" t="s">
        <v>930</v>
      </c>
      <c r="F3269" t="s">
        <v>4974</v>
      </c>
      <c r="G3269">
        <v>9318</v>
      </c>
      <c r="H3269">
        <v>0</v>
      </c>
      <c r="I3269">
        <v>0</v>
      </c>
      <c r="J3269">
        <v>23</v>
      </c>
      <c r="K3269">
        <v>2</v>
      </c>
      <c r="L3269">
        <v>0</v>
      </c>
      <c r="M3269">
        <v>9257</v>
      </c>
      <c r="N3269" t="s">
        <v>9181</v>
      </c>
      <c r="O3269" t="s">
        <v>930</v>
      </c>
      <c r="Q3269" s="1">
        <v>65.853658536585371</v>
      </c>
      <c r="R3269">
        <v>81</v>
      </c>
    </row>
    <row r="3270" spans="1:18">
      <c r="A3270">
        <v>9258</v>
      </c>
      <c r="B3270">
        <v>1</v>
      </c>
      <c r="C3270">
        <v>0</v>
      </c>
      <c r="D3270" t="s">
        <v>856</v>
      </c>
      <c r="E3270" t="s">
        <v>930</v>
      </c>
      <c r="F3270" t="s">
        <v>4890</v>
      </c>
      <c r="G3270">
        <v>9315</v>
      </c>
      <c r="H3270">
        <v>0</v>
      </c>
      <c r="I3270">
        <v>0</v>
      </c>
      <c r="J3270">
        <v>23</v>
      </c>
      <c r="K3270">
        <v>2</v>
      </c>
      <c r="L3270">
        <v>0</v>
      </c>
      <c r="M3270">
        <v>9258</v>
      </c>
      <c r="N3270" t="s">
        <v>9182</v>
      </c>
      <c r="O3270" t="s">
        <v>930</v>
      </c>
      <c r="Q3270" s="1">
        <v>149.59349593495935</v>
      </c>
      <c r="R3270">
        <v>184</v>
      </c>
    </row>
    <row r="3271" spans="1:18">
      <c r="A3271">
        <v>9259</v>
      </c>
      <c r="B3271">
        <v>1</v>
      </c>
      <c r="C3271">
        <v>0</v>
      </c>
      <c r="D3271" t="s">
        <v>852</v>
      </c>
      <c r="E3271" t="s">
        <v>930</v>
      </c>
      <c r="F3271" t="s">
        <v>4906</v>
      </c>
      <c r="G3271">
        <v>9317</v>
      </c>
      <c r="H3271">
        <v>0</v>
      </c>
      <c r="I3271">
        <v>0</v>
      </c>
      <c r="J3271">
        <v>23</v>
      </c>
      <c r="K3271">
        <v>2</v>
      </c>
      <c r="L3271">
        <v>0</v>
      </c>
      <c r="M3271">
        <v>9259</v>
      </c>
      <c r="N3271" t="s">
        <v>9139</v>
      </c>
      <c r="O3271" t="s">
        <v>930</v>
      </c>
      <c r="Q3271" s="1">
        <v>90.243902439024382</v>
      </c>
      <c r="R3271">
        <v>111</v>
      </c>
    </row>
    <row r="3272" spans="1:18">
      <c r="A3272">
        <v>9260</v>
      </c>
      <c r="B3272">
        <v>1</v>
      </c>
      <c r="C3272">
        <v>0</v>
      </c>
      <c r="D3272" t="s">
        <v>877</v>
      </c>
      <c r="E3272" t="s">
        <v>930</v>
      </c>
      <c r="F3272" t="s">
        <v>4131</v>
      </c>
      <c r="G3272">
        <v>9279</v>
      </c>
      <c r="H3272">
        <v>0</v>
      </c>
      <c r="I3272">
        <v>0</v>
      </c>
      <c r="J3272">
        <v>23</v>
      </c>
      <c r="K3272">
        <v>2</v>
      </c>
      <c r="L3272">
        <v>1</v>
      </c>
      <c r="M3272">
        <v>9260</v>
      </c>
      <c r="N3272" t="s">
        <v>8686</v>
      </c>
      <c r="O3272" t="s">
        <v>8133</v>
      </c>
      <c r="Q3272" s="1">
        <v>325.20325203252031</v>
      </c>
      <c r="R3272">
        <v>400</v>
      </c>
    </row>
    <row r="3273" spans="1:18">
      <c r="A3273">
        <v>9261</v>
      </c>
      <c r="B3273">
        <v>1</v>
      </c>
      <c r="C3273">
        <v>0</v>
      </c>
      <c r="D3273" t="s">
        <v>878</v>
      </c>
      <c r="E3273" t="s">
        <v>930</v>
      </c>
      <c r="F3273" t="s">
        <v>4138</v>
      </c>
      <c r="G3273">
        <v>9279</v>
      </c>
      <c r="H3273">
        <v>0</v>
      </c>
      <c r="I3273">
        <v>2</v>
      </c>
      <c r="J3273">
        <v>23</v>
      </c>
      <c r="K3273">
        <v>2</v>
      </c>
      <c r="L3273">
        <v>0</v>
      </c>
      <c r="M3273">
        <v>9261</v>
      </c>
      <c r="N3273" t="s">
        <v>8687</v>
      </c>
      <c r="O3273" t="s">
        <v>8134</v>
      </c>
      <c r="P3273">
        <v>160</v>
      </c>
      <c r="Q3273" s="1">
        <v>324.39024390243907</v>
      </c>
      <c r="R3273">
        <v>399</v>
      </c>
    </row>
    <row r="3274" spans="1:18">
      <c r="A3274">
        <v>9262</v>
      </c>
      <c r="B3274">
        <v>1</v>
      </c>
      <c r="C3274">
        <v>0</v>
      </c>
      <c r="D3274" t="s">
        <v>1004</v>
      </c>
      <c r="E3274" t="s">
        <v>930</v>
      </c>
      <c r="F3274" t="s">
        <v>930</v>
      </c>
      <c r="G3274">
        <v>8880</v>
      </c>
      <c r="H3274">
        <v>0</v>
      </c>
      <c r="I3274">
        <v>0</v>
      </c>
      <c r="J3274">
        <v>23</v>
      </c>
      <c r="K3274">
        <v>2</v>
      </c>
      <c r="L3274">
        <v>1</v>
      </c>
      <c r="M3274">
        <v>9262</v>
      </c>
      <c r="N3274" t="s">
        <v>1005</v>
      </c>
      <c r="O3274" t="s">
        <v>930</v>
      </c>
      <c r="Q3274" s="1">
        <v>527.64227642276421</v>
      </c>
      <c r="R3274">
        <v>649</v>
      </c>
    </row>
    <row r="3275" spans="1:18">
      <c r="A3275">
        <v>9263</v>
      </c>
      <c r="B3275">
        <v>1</v>
      </c>
      <c r="C3275">
        <v>0</v>
      </c>
      <c r="D3275" t="s">
        <v>7192</v>
      </c>
      <c r="E3275" t="s">
        <v>930</v>
      </c>
      <c r="F3275" t="s">
        <v>930</v>
      </c>
      <c r="G3275">
        <v>9535</v>
      </c>
      <c r="H3275">
        <v>0</v>
      </c>
      <c r="I3275">
        <v>0</v>
      </c>
      <c r="J3275">
        <v>23</v>
      </c>
      <c r="K3275">
        <v>2</v>
      </c>
      <c r="L3275">
        <v>0</v>
      </c>
      <c r="M3275">
        <v>9263</v>
      </c>
      <c r="N3275" t="s">
        <v>7193</v>
      </c>
      <c r="O3275" t="s">
        <v>930</v>
      </c>
      <c r="Q3275" s="1">
        <v>7.3170731707317067</v>
      </c>
      <c r="R3275">
        <v>9</v>
      </c>
    </row>
    <row r="3276" spans="1:18">
      <c r="A3276">
        <v>9264</v>
      </c>
      <c r="B3276">
        <v>1</v>
      </c>
      <c r="C3276">
        <v>0</v>
      </c>
      <c r="D3276" t="s">
        <v>7146</v>
      </c>
      <c r="E3276" t="s">
        <v>930</v>
      </c>
      <c r="F3276" t="s">
        <v>930</v>
      </c>
      <c r="G3276">
        <v>9535</v>
      </c>
      <c r="H3276">
        <v>0</v>
      </c>
      <c r="I3276">
        <v>0</v>
      </c>
      <c r="J3276">
        <v>23</v>
      </c>
      <c r="K3276">
        <v>2</v>
      </c>
      <c r="L3276">
        <v>0</v>
      </c>
      <c r="M3276">
        <v>9264</v>
      </c>
      <c r="N3276" t="s">
        <v>7147</v>
      </c>
      <c r="O3276" t="s">
        <v>930</v>
      </c>
      <c r="Q3276" s="1">
        <v>4.3902439024390238</v>
      </c>
      <c r="R3276">
        <v>5.4</v>
      </c>
    </row>
    <row r="3277" spans="1:18">
      <c r="A3277">
        <v>9265</v>
      </c>
      <c r="B3277">
        <v>1</v>
      </c>
      <c r="C3277">
        <v>0</v>
      </c>
      <c r="D3277" t="s">
        <v>5141</v>
      </c>
      <c r="E3277" t="s">
        <v>930</v>
      </c>
      <c r="F3277" t="s">
        <v>8787</v>
      </c>
      <c r="G3277">
        <v>9334</v>
      </c>
      <c r="H3277">
        <v>0</v>
      </c>
      <c r="I3277">
        <v>0</v>
      </c>
      <c r="J3277">
        <v>23</v>
      </c>
      <c r="K3277">
        <v>2</v>
      </c>
      <c r="L3277">
        <v>0</v>
      </c>
      <c r="M3277">
        <v>9265</v>
      </c>
      <c r="N3277" t="s">
        <v>9345</v>
      </c>
      <c r="O3277" t="s">
        <v>930</v>
      </c>
      <c r="Q3277" s="1">
        <v>3.9837398373983728</v>
      </c>
      <c r="R3277">
        <v>4.9000000000000004</v>
      </c>
    </row>
    <row r="3278" spans="1:18">
      <c r="A3278">
        <v>9266</v>
      </c>
      <c r="B3278">
        <v>1</v>
      </c>
      <c r="C3278">
        <v>0</v>
      </c>
      <c r="D3278" t="s">
        <v>874</v>
      </c>
      <c r="E3278" t="s">
        <v>930</v>
      </c>
      <c r="F3278" t="s">
        <v>4212</v>
      </c>
      <c r="G3278">
        <v>9287</v>
      </c>
      <c r="H3278">
        <v>0</v>
      </c>
      <c r="I3278">
        <v>0</v>
      </c>
      <c r="J3278">
        <v>23</v>
      </c>
      <c r="K3278">
        <v>2</v>
      </c>
      <c r="L3278">
        <v>0</v>
      </c>
      <c r="M3278">
        <v>9266</v>
      </c>
      <c r="N3278" t="s">
        <v>7968</v>
      </c>
      <c r="O3278" t="s">
        <v>8135</v>
      </c>
      <c r="Q3278" s="1">
        <v>106.5040650406504</v>
      </c>
      <c r="R3278">
        <v>131</v>
      </c>
    </row>
    <row r="3279" spans="1:18">
      <c r="A3279">
        <v>9267</v>
      </c>
      <c r="B3279">
        <v>1</v>
      </c>
      <c r="C3279">
        <v>0</v>
      </c>
      <c r="D3279" t="s">
        <v>4310</v>
      </c>
      <c r="E3279" t="s">
        <v>930</v>
      </c>
      <c r="F3279" t="s">
        <v>8802</v>
      </c>
      <c r="G3279">
        <v>9295</v>
      </c>
      <c r="H3279">
        <v>0</v>
      </c>
      <c r="I3279">
        <v>0</v>
      </c>
      <c r="J3279">
        <v>23</v>
      </c>
      <c r="K3279">
        <v>2</v>
      </c>
      <c r="L3279">
        <v>0</v>
      </c>
      <c r="M3279">
        <v>9267</v>
      </c>
      <c r="N3279" t="s">
        <v>8788</v>
      </c>
      <c r="O3279" t="s">
        <v>930</v>
      </c>
      <c r="Q3279" s="1">
        <v>14.634146341463413</v>
      </c>
      <c r="R3279">
        <v>18</v>
      </c>
    </row>
    <row r="3280" spans="1:18">
      <c r="A3280">
        <v>9268</v>
      </c>
      <c r="B3280">
        <v>1</v>
      </c>
      <c r="C3280">
        <v>0</v>
      </c>
      <c r="D3280" t="s">
        <v>4324</v>
      </c>
      <c r="E3280" t="s">
        <v>930</v>
      </c>
      <c r="F3280" t="s">
        <v>930</v>
      </c>
      <c r="G3280">
        <v>9295</v>
      </c>
      <c r="H3280">
        <v>0</v>
      </c>
      <c r="I3280">
        <v>0</v>
      </c>
      <c r="J3280">
        <v>23</v>
      </c>
      <c r="K3280">
        <v>2</v>
      </c>
      <c r="L3280">
        <v>1</v>
      </c>
      <c r="M3280">
        <v>9268</v>
      </c>
      <c r="N3280" t="s">
        <v>4325</v>
      </c>
      <c r="O3280" t="s">
        <v>930</v>
      </c>
      <c r="Q3280" s="1">
        <v>0</v>
      </c>
      <c r="R3280">
        <v>0</v>
      </c>
    </row>
    <row r="3281" spans="1:18">
      <c r="A3281">
        <v>9269</v>
      </c>
      <c r="B3281">
        <v>1</v>
      </c>
      <c r="C3281">
        <v>0</v>
      </c>
      <c r="D3281" t="s">
        <v>7283</v>
      </c>
      <c r="E3281" t="s">
        <v>930</v>
      </c>
      <c r="F3281" t="s">
        <v>930</v>
      </c>
      <c r="G3281">
        <v>9535</v>
      </c>
      <c r="H3281">
        <v>0</v>
      </c>
      <c r="I3281">
        <v>0</v>
      </c>
      <c r="J3281">
        <v>23</v>
      </c>
      <c r="K3281">
        <v>2</v>
      </c>
      <c r="L3281">
        <v>0</v>
      </c>
      <c r="M3281">
        <v>9269</v>
      </c>
      <c r="N3281" t="s">
        <v>7284</v>
      </c>
      <c r="O3281" t="s">
        <v>930</v>
      </c>
      <c r="Q3281" s="1">
        <v>130.08130081300814</v>
      </c>
      <c r="R3281">
        <v>160</v>
      </c>
    </row>
    <row r="3282" spans="1:18">
      <c r="A3282">
        <v>9270</v>
      </c>
      <c r="B3282">
        <v>1</v>
      </c>
      <c r="C3282">
        <v>0</v>
      </c>
      <c r="D3282" t="s">
        <v>7294</v>
      </c>
      <c r="E3282" t="s">
        <v>930</v>
      </c>
      <c r="F3282" t="s">
        <v>930</v>
      </c>
      <c r="G3282">
        <v>9535</v>
      </c>
      <c r="H3282">
        <v>0</v>
      </c>
      <c r="I3282">
        <v>0</v>
      </c>
      <c r="J3282">
        <v>23</v>
      </c>
      <c r="K3282">
        <v>2</v>
      </c>
      <c r="L3282">
        <v>0</v>
      </c>
      <c r="M3282">
        <v>9270</v>
      </c>
      <c r="N3282" t="s">
        <v>7295</v>
      </c>
      <c r="O3282" t="s">
        <v>930</v>
      </c>
      <c r="Q3282" s="1">
        <v>65.040650406504071</v>
      </c>
      <c r="R3282">
        <v>80</v>
      </c>
    </row>
    <row r="3283" spans="1:18">
      <c r="A3283">
        <v>9271</v>
      </c>
      <c r="B3283">
        <v>1</v>
      </c>
      <c r="C3283">
        <v>0</v>
      </c>
      <c r="D3283" t="s">
        <v>4340</v>
      </c>
      <c r="E3283" t="s">
        <v>930</v>
      </c>
      <c r="F3283" t="s">
        <v>8789</v>
      </c>
      <c r="G3283">
        <v>9295</v>
      </c>
      <c r="H3283">
        <v>0</v>
      </c>
      <c r="I3283">
        <v>0</v>
      </c>
      <c r="J3283">
        <v>23</v>
      </c>
      <c r="K3283">
        <v>2</v>
      </c>
      <c r="L3283">
        <v>0</v>
      </c>
      <c r="M3283">
        <v>9271</v>
      </c>
      <c r="N3283" t="s">
        <v>4341</v>
      </c>
      <c r="O3283" t="s">
        <v>930</v>
      </c>
      <c r="Q3283" s="1">
        <v>8.9430894308943074</v>
      </c>
      <c r="R3283">
        <v>11</v>
      </c>
    </row>
    <row r="3284" spans="1:18">
      <c r="A3284">
        <v>9272</v>
      </c>
      <c r="B3284">
        <v>1</v>
      </c>
      <c r="C3284">
        <v>0</v>
      </c>
      <c r="D3284" t="s">
        <v>2385</v>
      </c>
      <c r="E3284" t="s">
        <v>930</v>
      </c>
      <c r="F3284" t="s">
        <v>930</v>
      </c>
      <c r="G3284">
        <v>9535</v>
      </c>
      <c r="H3284">
        <v>0</v>
      </c>
      <c r="I3284">
        <v>0</v>
      </c>
      <c r="J3284">
        <v>23</v>
      </c>
      <c r="K3284">
        <v>2</v>
      </c>
      <c r="L3284">
        <v>0</v>
      </c>
      <c r="M3284">
        <v>9272</v>
      </c>
      <c r="N3284" t="s">
        <v>2386</v>
      </c>
      <c r="O3284" t="s">
        <v>930</v>
      </c>
      <c r="Q3284" s="1">
        <v>219.51219512195124</v>
      </c>
      <c r="R3284">
        <v>270</v>
      </c>
    </row>
    <row r="3285" spans="1:18">
      <c r="A3285">
        <v>9273</v>
      </c>
      <c r="B3285">
        <v>1</v>
      </c>
      <c r="C3285">
        <v>0</v>
      </c>
      <c r="D3285" t="s">
        <v>5956</v>
      </c>
      <c r="E3285" t="s">
        <v>930</v>
      </c>
      <c r="F3285" t="s">
        <v>930</v>
      </c>
      <c r="G3285">
        <v>9359</v>
      </c>
      <c r="H3285">
        <v>0</v>
      </c>
      <c r="I3285">
        <v>2</v>
      </c>
      <c r="J3285">
        <v>23</v>
      </c>
      <c r="K3285">
        <v>2</v>
      </c>
      <c r="L3285">
        <v>1</v>
      </c>
      <c r="M3285">
        <v>9273</v>
      </c>
      <c r="N3285" t="s">
        <v>5957</v>
      </c>
      <c r="O3285" t="s">
        <v>930</v>
      </c>
      <c r="P3285">
        <v>73.36</v>
      </c>
      <c r="Q3285" s="1">
        <v>86.178861788617894</v>
      </c>
      <c r="R3285">
        <v>106</v>
      </c>
    </row>
    <row r="3286" spans="1:18">
      <c r="A3286">
        <v>9274</v>
      </c>
      <c r="B3286">
        <v>1</v>
      </c>
      <c r="C3286">
        <v>0</v>
      </c>
      <c r="D3286" t="s">
        <v>5958</v>
      </c>
      <c r="E3286" t="s">
        <v>930</v>
      </c>
      <c r="F3286" t="s">
        <v>930</v>
      </c>
      <c r="G3286">
        <v>9359</v>
      </c>
      <c r="H3286">
        <v>0</v>
      </c>
      <c r="I3286">
        <v>2</v>
      </c>
      <c r="J3286">
        <v>23</v>
      </c>
      <c r="K3286">
        <v>2</v>
      </c>
      <c r="L3286">
        <v>1</v>
      </c>
      <c r="M3286">
        <v>9274</v>
      </c>
      <c r="N3286" t="s">
        <v>5959</v>
      </c>
      <c r="O3286" t="s">
        <v>930</v>
      </c>
      <c r="P3286">
        <v>99.79</v>
      </c>
      <c r="Q3286" s="1">
        <v>117.07317073170731</v>
      </c>
      <c r="R3286">
        <v>144</v>
      </c>
    </row>
    <row r="3287" spans="1:18">
      <c r="A3287">
        <v>9276</v>
      </c>
      <c r="B3287">
        <v>1</v>
      </c>
      <c r="C3287">
        <v>0</v>
      </c>
      <c r="D3287" t="s">
        <v>2367</v>
      </c>
      <c r="E3287" t="s">
        <v>930</v>
      </c>
      <c r="F3287" t="s">
        <v>930</v>
      </c>
      <c r="G3287">
        <v>9535</v>
      </c>
      <c r="H3287">
        <v>0</v>
      </c>
      <c r="I3287">
        <v>0</v>
      </c>
      <c r="J3287">
        <v>23</v>
      </c>
      <c r="K3287">
        <v>2</v>
      </c>
      <c r="L3287">
        <v>0</v>
      </c>
      <c r="M3287">
        <v>9276</v>
      </c>
      <c r="N3287" t="s">
        <v>2368</v>
      </c>
      <c r="O3287" t="s">
        <v>930</v>
      </c>
      <c r="Q3287" s="1">
        <v>211.3821138211382</v>
      </c>
      <c r="R3287">
        <v>260</v>
      </c>
    </row>
    <row r="3288" spans="1:18">
      <c r="A3288">
        <v>9277</v>
      </c>
      <c r="B3288">
        <v>1</v>
      </c>
      <c r="C3288">
        <v>0</v>
      </c>
      <c r="D3288" t="s">
        <v>872</v>
      </c>
      <c r="E3288" t="s">
        <v>930</v>
      </c>
      <c r="F3288" t="s">
        <v>4916</v>
      </c>
      <c r="G3288">
        <v>9317</v>
      </c>
      <c r="H3288">
        <v>0</v>
      </c>
      <c r="I3288">
        <v>0</v>
      </c>
      <c r="J3288">
        <v>23</v>
      </c>
      <c r="K3288">
        <v>2</v>
      </c>
      <c r="L3288">
        <v>0</v>
      </c>
      <c r="M3288">
        <v>9277</v>
      </c>
      <c r="N3288" t="s">
        <v>9140</v>
      </c>
      <c r="O3288" t="s">
        <v>930</v>
      </c>
      <c r="Q3288" s="1">
        <v>145.52845528455282</v>
      </c>
      <c r="R3288">
        <v>179</v>
      </c>
    </row>
    <row r="3289" spans="1:18">
      <c r="A3289">
        <v>9278</v>
      </c>
      <c r="B3289">
        <v>1</v>
      </c>
      <c r="C3289">
        <v>0</v>
      </c>
      <c r="D3289" t="s">
        <v>871</v>
      </c>
      <c r="E3289" t="s">
        <v>930</v>
      </c>
      <c r="F3289" t="s">
        <v>4918</v>
      </c>
      <c r="G3289">
        <v>9317</v>
      </c>
      <c r="H3289">
        <v>0</v>
      </c>
      <c r="I3289">
        <v>0</v>
      </c>
      <c r="J3289">
        <v>23</v>
      </c>
      <c r="K3289">
        <v>2</v>
      </c>
      <c r="L3289">
        <v>0</v>
      </c>
      <c r="M3289">
        <v>9278</v>
      </c>
      <c r="N3289" t="s">
        <v>9141</v>
      </c>
      <c r="O3289" t="s">
        <v>930</v>
      </c>
      <c r="Q3289" s="1">
        <v>405.6910569105691</v>
      </c>
      <c r="R3289">
        <v>499</v>
      </c>
    </row>
    <row r="3290" spans="1:18">
      <c r="A3290">
        <v>9279</v>
      </c>
      <c r="B3290">
        <v>1</v>
      </c>
      <c r="C3290">
        <v>0</v>
      </c>
      <c r="D3290" t="s">
        <v>974</v>
      </c>
      <c r="E3290" t="s">
        <v>930</v>
      </c>
      <c r="F3290" t="s">
        <v>930</v>
      </c>
      <c r="G3290">
        <v>8880</v>
      </c>
      <c r="H3290">
        <v>0</v>
      </c>
      <c r="I3290">
        <v>0</v>
      </c>
      <c r="J3290">
        <v>23</v>
      </c>
      <c r="K3290">
        <v>2</v>
      </c>
      <c r="L3290">
        <v>1</v>
      </c>
      <c r="M3290">
        <v>9279</v>
      </c>
      <c r="N3290" t="s">
        <v>975</v>
      </c>
      <c r="O3290" t="s">
        <v>930</v>
      </c>
      <c r="Q3290" s="1">
        <v>365.04065040650408</v>
      </c>
      <c r="R3290">
        <v>449</v>
      </c>
    </row>
    <row r="3291" spans="1:18">
      <c r="A3291">
        <v>9280</v>
      </c>
      <c r="B3291">
        <v>1</v>
      </c>
      <c r="C3291">
        <v>0</v>
      </c>
      <c r="D3291" t="s">
        <v>8386</v>
      </c>
      <c r="E3291" t="s">
        <v>930</v>
      </c>
      <c r="F3291" t="s">
        <v>930</v>
      </c>
      <c r="G3291">
        <v>9535</v>
      </c>
      <c r="H3291">
        <v>0</v>
      </c>
      <c r="I3291">
        <v>0</v>
      </c>
      <c r="J3291">
        <v>23</v>
      </c>
      <c r="K3291">
        <v>2</v>
      </c>
      <c r="L3291">
        <v>0</v>
      </c>
      <c r="M3291">
        <v>9280</v>
      </c>
      <c r="N3291" t="s">
        <v>8387</v>
      </c>
      <c r="O3291" t="s">
        <v>930</v>
      </c>
      <c r="Q3291" s="1">
        <v>162.60162601626016</v>
      </c>
      <c r="R3291">
        <v>200</v>
      </c>
    </row>
    <row r="3292" spans="1:18">
      <c r="A3292">
        <v>9281</v>
      </c>
      <c r="B3292">
        <v>1</v>
      </c>
      <c r="C3292">
        <v>0</v>
      </c>
      <c r="D3292" t="s">
        <v>1879</v>
      </c>
      <c r="E3292" t="s">
        <v>930</v>
      </c>
      <c r="F3292" t="s">
        <v>930</v>
      </c>
      <c r="G3292">
        <v>9535</v>
      </c>
      <c r="H3292">
        <v>0</v>
      </c>
      <c r="I3292">
        <v>0</v>
      </c>
      <c r="J3292">
        <v>23</v>
      </c>
      <c r="K3292">
        <v>2</v>
      </c>
      <c r="L3292">
        <v>0</v>
      </c>
      <c r="M3292">
        <v>9281</v>
      </c>
      <c r="N3292" t="s">
        <v>1880</v>
      </c>
      <c r="O3292" t="s">
        <v>930</v>
      </c>
      <c r="Q3292" s="1">
        <v>121.95121951219512</v>
      </c>
      <c r="R3292">
        <v>150</v>
      </c>
    </row>
    <row r="3293" spans="1:18">
      <c r="A3293">
        <v>9282</v>
      </c>
      <c r="B3293">
        <v>1</v>
      </c>
      <c r="C3293">
        <v>0</v>
      </c>
      <c r="D3293" t="s">
        <v>7200</v>
      </c>
      <c r="E3293" t="s">
        <v>930</v>
      </c>
      <c r="F3293" t="s">
        <v>930</v>
      </c>
      <c r="G3293">
        <v>9535</v>
      </c>
      <c r="H3293">
        <v>0</v>
      </c>
      <c r="I3293">
        <v>0</v>
      </c>
      <c r="J3293">
        <v>23</v>
      </c>
      <c r="K3293">
        <v>2</v>
      </c>
      <c r="L3293">
        <v>0</v>
      </c>
      <c r="M3293">
        <v>9282</v>
      </c>
      <c r="N3293" t="s">
        <v>7201</v>
      </c>
      <c r="O3293" t="s">
        <v>930</v>
      </c>
      <c r="Q3293" s="1">
        <v>255.89430894308944</v>
      </c>
      <c r="R3293">
        <v>314.75</v>
      </c>
    </row>
    <row r="3294" spans="1:18">
      <c r="A3294">
        <v>9283</v>
      </c>
      <c r="B3294">
        <v>1</v>
      </c>
      <c r="C3294">
        <v>0</v>
      </c>
      <c r="D3294" t="s">
        <v>3180</v>
      </c>
      <c r="E3294" t="s">
        <v>930</v>
      </c>
      <c r="F3294" t="s">
        <v>930</v>
      </c>
      <c r="G3294">
        <v>9535</v>
      </c>
      <c r="H3294">
        <v>0</v>
      </c>
      <c r="I3294">
        <v>0</v>
      </c>
      <c r="J3294">
        <v>23</v>
      </c>
      <c r="K3294">
        <v>2</v>
      </c>
      <c r="L3294">
        <v>1</v>
      </c>
      <c r="M3294">
        <v>9283</v>
      </c>
      <c r="N3294" t="s">
        <v>3181</v>
      </c>
      <c r="O3294" t="s">
        <v>930</v>
      </c>
      <c r="Q3294" s="1">
        <v>12.1869918699187</v>
      </c>
      <c r="R3294">
        <v>14.99</v>
      </c>
    </row>
    <row r="3295" spans="1:18">
      <c r="A3295">
        <v>9284</v>
      </c>
      <c r="B3295">
        <v>1</v>
      </c>
      <c r="C3295">
        <v>0</v>
      </c>
      <c r="D3295" t="s">
        <v>3170</v>
      </c>
      <c r="E3295" t="s">
        <v>930</v>
      </c>
      <c r="F3295" t="s">
        <v>930</v>
      </c>
      <c r="G3295">
        <v>9535</v>
      </c>
      <c r="H3295">
        <v>0</v>
      </c>
      <c r="I3295">
        <v>0</v>
      </c>
      <c r="J3295">
        <v>23</v>
      </c>
      <c r="K3295">
        <v>2</v>
      </c>
      <c r="L3295">
        <v>1</v>
      </c>
      <c r="M3295">
        <v>9284</v>
      </c>
      <c r="N3295" t="s">
        <v>3171</v>
      </c>
      <c r="O3295" t="s">
        <v>930</v>
      </c>
      <c r="Q3295" s="1">
        <v>120</v>
      </c>
      <c r="R3295">
        <v>147.6</v>
      </c>
    </row>
    <row r="3296" spans="1:18">
      <c r="A3296">
        <v>9285</v>
      </c>
      <c r="B3296">
        <v>1</v>
      </c>
      <c r="C3296">
        <v>0</v>
      </c>
      <c r="D3296" t="s">
        <v>3174</v>
      </c>
      <c r="E3296" t="s">
        <v>930</v>
      </c>
      <c r="F3296" t="s">
        <v>930</v>
      </c>
      <c r="G3296">
        <v>9535</v>
      </c>
      <c r="H3296">
        <v>0</v>
      </c>
      <c r="I3296">
        <v>0</v>
      </c>
      <c r="J3296">
        <v>23</v>
      </c>
      <c r="K3296">
        <v>2</v>
      </c>
      <c r="L3296">
        <v>1</v>
      </c>
      <c r="M3296">
        <v>9285</v>
      </c>
      <c r="N3296" t="s">
        <v>3175</v>
      </c>
      <c r="O3296" t="s">
        <v>930</v>
      </c>
      <c r="Q3296" s="1">
        <v>13.821138211382111</v>
      </c>
      <c r="R3296">
        <v>17</v>
      </c>
    </row>
    <row r="3297" spans="1:18">
      <c r="A3297">
        <v>9286</v>
      </c>
      <c r="B3297">
        <v>1</v>
      </c>
      <c r="C3297">
        <v>0</v>
      </c>
      <c r="D3297" t="s">
        <v>988</v>
      </c>
      <c r="E3297" t="s">
        <v>930</v>
      </c>
      <c r="F3297" t="s">
        <v>930</v>
      </c>
      <c r="G3297">
        <v>8880</v>
      </c>
      <c r="H3297">
        <v>0</v>
      </c>
      <c r="I3297">
        <v>0</v>
      </c>
      <c r="J3297">
        <v>23</v>
      </c>
      <c r="K3297">
        <v>2</v>
      </c>
      <c r="L3297">
        <v>1</v>
      </c>
      <c r="M3297">
        <v>9286</v>
      </c>
      <c r="N3297" t="s">
        <v>989</v>
      </c>
      <c r="O3297" t="s">
        <v>930</v>
      </c>
      <c r="Q3297" s="1">
        <v>2235.7723577235774</v>
      </c>
      <c r="R3297">
        <v>2750</v>
      </c>
    </row>
    <row r="3298" spans="1:18">
      <c r="A3298">
        <v>9287</v>
      </c>
      <c r="B3298">
        <v>1</v>
      </c>
      <c r="C3298">
        <v>0</v>
      </c>
      <c r="D3298" t="s">
        <v>982</v>
      </c>
      <c r="E3298" t="s">
        <v>930</v>
      </c>
      <c r="F3298" t="s">
        <v>930</v>
      </c>
      <c r="G3298">
        <v>9357</v>
      </c>
      <c r="H3298">
        <v>0</v>
      </c>
      <c r="I3298">
        <v>0</v>
      </c>
      <c r="J3298">
        <v>23</v>
      </c>
      <c r="K3298">
        <v>2</v>
      </c>
      <c r="L3298">
        <v>0</v>
      </c>
      <c r="M3298">
        <v>9287</v>
      </c>
      <c r="N3298" t="s">
        <v>983</v>
      </c>
      <c r="O3298" t="s">
        <v>930</v>
      </c>
      <c r="Q3298" s="1">
        <v>1950.4065040650407</v>
      </c>
      <c r="R3298">
        <v>2399</v>
      </c>
    </row>
    <row r="3299" spans="1:18">
      <c r="A3299">
        <v>9288</v>
      </c>
      <c r="B3299">
        <v>1</v>
      </c>
      <c r="C3299">
        <v>0</v>
      </c>
      <c r="D3299" t="s">
        <v>8362</v>
      </c>
      <c r="E3299" t="s">
        <v>930</v>
      </c>
      <c r="F3299" t="s">
        <v>2633</v>
      </c>
      <c r="G3299">
        <v>8877</v>
      </c>
      <c r="H3299">
        <v>0</v>
      </c>
      <c r="I3299">
        <v>0</v>
      </c>
      <c r="J3299">
        <v>23</v>
      </c>
      <c r="K3299">
        <v>2</v>
      </c>
      <c r="L3299">
        <v>0</v>
      </c>
      <c r="M3299">
        <v>9288</v>
      </c>
      <c r="N3299" t="s">
        <v>8388</v>
      </c>
      <c r="O3299" t="s">
        <v>930</v>
      </c>
      <c r="Q3299" s="1">
        <v>251.21951219512195</v>
      </c>
      <c r="R3299">
        <v>309</v>
      </c>
    </row>
    <row r="3300" spans="1:18">
      <c r="A3300">
        <v>9289</v>
      </c>
      <c r="B3300">
        <v>1</v>
      </c>
      <c r="C3300">
        <v>0</v>
      </c>
      <c r="D3300" t="s">
        <v>893</v>
      </c>
      <c r="E3300" t="s">
        <v>930</v>
      </c>
      <c r="F3300" t="s">
        <v>2635</v>
      </c>
      <c r="G3300">
        <v>8877</v>
      </c>
      <c r="H3300">
        <v>0</v>
      </c>
      <c r="I3300">
        <v>0</v>
      </c>
      <c r="J3300">
        <v>23</v>
      </c>
      <c r="K3300">
        <v>2</v>
      </c>
      <c r="L3300">
        <v>0</v>
      </c>
      <c r="M3300">
        <v>9289</v>
      </c>
      <c r="N3300" t="s">
        <v>7969</v>
      </c>
      <c r="O3300" t="s">
        <v>930</v>
      </c>
      <c r="Q3300" s="1">
        <v>65.040650406504071</v>
      </c>
      <c r="R3300">
        <v>80</v>
      </c>
    </row>
    <row r="3301" spans="1:18">
      <c r="A3301">
        <v>9290</v>
      </c>
      <c r="B3301">
        <v>1</v>
      </c>
      <c r="C3301">
        <v>0</v>
      </c>
      <c r="D3301" t="s">
        <v>879</v>
      </c>
      <c r="E3301" t="s">
        <v>930</v>
      </c>
      <c r="F3301" t="s">
        <v>2605</v>
      </c>
      <c r="G3301">
        <v>8877</v>
      </c>
      <c r="H3301">
        <v>0</v>
      </c>
      <c r="I3301">
        <v>0</v>
      </c>
      <c r="J3301">
        <v>23</v>
      </c>
      <c r="K3301">
        <v>2</v>
      </c>
      <c r="L3301">
        <v>0</v>
      </c>
      <c r="M3301">
        <v>9290</v>
      </c>
      <c r="N3301" t="s">
        <v>8427</v>
      </c>
      <c r="O3301" t="s">
        <v>930</v>
      </c>
      <c r="Q3301" s="1">
        <v>280.48780487804879</v>
      </c>
      <c r="R3301">
        <v>345</v>
      </c>
    </row>
    <row r="3302" spans="1:18">
      <c r="A3302">
        <v>9291</v>
      </c>
      <c r="B3302">
        <v>1</v>
      </c>
      <c r="C3302">
        <v>0</v>
      </c>
      <c r="D3302" t="s">
        <v>880</v>
      </c>
      <c r="E3302" t="s">
        <v>930</v>
      </c>
      <c r="F3302" t="s">
        <v>2606</v>
      </c>
      <c r="G3302">
        <v>8877</v>
      </c>
      <c r="H3302">
        <v>0</v>
      </c>
      <c r="I3302">
        <v>0</v>
      </c>
      <c r="J3302">
        <v>23</v>
      </c>
      <c r="K3302">
        <v>2</v>
      </c>
      <c r="L3302">
        <v>0</v>
      </c>
      <c r="M3302">
        <v>9291</v>
      </c>
      <c r="N3302" t="s">
        <v>8428</v>
      </c>
      <c r="O3302" t="s">
        <v>930</v>
      </c>
      <c r="Q3302" s="1">
        <v>233.33333333333334</v>
      </c>
      <c r="R3302">
        <v>287</v>
      </c>
    </row>
    <row r="3303" spans="1:18">
      <c r="A3303">
        <v>9292</v>
      </c>
      <c r="B3303">
        <v>1</v>
      </c>
      <c r="C3303">
        <v>0</v>
      </c>
      <c r="D3303" t="s">
        <v>881</v>
      </c>
      <c r="E3303" t="s">
        <v>930</v>
      </c>
      <c r="F3303" t="s">
        <v>2607</v>
      </c>
      <c r="G3303">
        <v>8877</v>
      </c>
      <c r="H3303">
        <v>0</v>
      </c>
      <c r="I3303">
        <v>0</v>
      </c>
      <c r="J3303">
        <v>23</v>
      </c>
      <c r="K3303">
        <v>2</v>
      </c>
      <c r="L3303">
        <v>0</v>
      </c>
      <c r="M3303">
        <v>9292</v>
      </c>
      <c r="N3303" t="s">
        <v>8715</v>
      </c>
      <c r="O3303" t="s">
        <v>930</v>
      </c>
      <c r="Q3303" s="1">
        <v>844.71544715447158</v>
      </c>
      <c r="R3303">
        <v>1039</v>
      </c>
    </row>
    <row r="3304" spans="1:18">
      <c r="A3304">
        <v>9293</v>
      </c>
      <c r="B3304">
        <v>1</v>
      </c>
      <c r="C3304">
        <v>0</v>
      </c>
      <c r="D3304" t="s">
        <v>882</v>
      </c>
      <c r="E3304" t="s">
        <v>930</v>
      </c>
      <c r="F3304" t="s">
        <v>2608</v>
      </c>
      <c r="G3304">
        <v>8877</v>
      </c>
      <c r="H3304">
        <v>0</v>
      </c>
      <c r="I3304">
        <v>0</v>
      </c>
      <c r="J3304">
        <v>23</v>
      </c>
      <c r="K3304">
        <v>2</v>
      </c>
      <c r="L3304">
        <v>0</v>
      </c>
      <c r="M3304">
        <v>9293</v>
      </c>
      <c r="N3304" t="s">
        <v>8429</v>
      </c>
      <c r="O3304" t="s">
        <v>930</v>
      </c>
      <c r="Q3304" s="1">
        <v>429.26829268292687</v>
      </c>
      <c r="R3304">
        <v>528</v>
      </c>
    </row>
    <row r="3305" spans="1:18">
      <c r="A3305">
        <v>9294</v>
      </c>
      <c r="B3305">
        <v>1</v>
      </c>
      <c r="C3305">
        <v>0</v>
      </c>
      <c r="D3305" t="s">
        <v>2512</v>
      </c>
      <c r="E3305" t="s">
        <v>930</v>
      </c>
      <c r="F3305" t="s">
        <v>930</v>
      </c>
      <c r="G3305">
        <v>9535</v>
      </c>
      <c r="H3305">
        <v>0</v>
      </c>
      <c r="I3305">
        <v>0</v>
      </c>
      <c r="J3305">
        <v>23</v>
      </c>
      <c r="K3305">
        <v>2</v>
      </c>
      <c r="L3305">
        <v>0</v>
      </c>
      <c r="M3305">
        <v>9294</v>
      </c>
      <c r="N3305" t="s">
        <v>8581</v>
      </c>
      <c r="O3305" t="s">
        <v>930</v>
      </c>
      <c r="Q3305" s="1">
        <v>8.1300813008130088</v>
      </c>
      <c r="R3305">
        <v>10</v>
      </c>
    </row>
    <row r="3306" spans="1:18">
      <c r="A3306">
        <v>9295</v>
      </c>
      <c r="B3306">
        <v>1</v>
      </c>
      <c r="C3306">
        <v>0</v>
      </c>
      <c r="D3306" t="s">
        <v>2508</v>
      </c>
      <c r="E3306" t="s">
        <v>930</v>
      </c>
      <c r="F3306" t="s">
        <v>930</v>
      </c>
      <c r="G3306">
        <v>9535</v>
      </c>
      <c r="H3306">
        <v>0</v>
      </c>
      <c r="I3306">
        <v>0</v>
      </c>
      <c r="J3306">
        <v>23</v>
      </c>
      <c r="K3306">
        <v>2</v>
      </c>
      <c r="L3306">
        <v>0</v>
      </c>
      <c r="M3306">
        <v>9295</v>
      </c>
      <c r="N3306" t="s">
        <v>2509</v>
      </c>
      <c r="O3306" t="s">
        <v>930</v>
      </c>
      <c r="Q3306" s="1">
        <v>13.008130081300813</v>
      </c>
      <c r="R3306">
        <v>16</v>
      </c>
    </row>
    <row r="3307" spans="1:18">
      <c r="A3307">
        <v>9296</v>
      </c>
      <c r="B3307">
        <v>1</v>
      </c>
      <c r="C3307">
        <v>0</v>
      </c>
      <c r="D3307" t="s">
        <v>866</v>
      </c>
      <c r="E3307" t="s">
        <v>930</v>
      </c>
      <c r="F3307" t="s">
        <v>5094</v>
      </c>
      <c r="G3307">
        <v>9334</v>
      </c>
      <c r="H3307">
        <v>0</v>
      </c>
      <c r="I3307">
        <v>0</v>
      </c>
      <c r="J3307">
        <v>23</v>
      </c>
      <c r="K3307">
        <v>2</v>
      </c>
      <c r="L3307">
        <v>0</v>
      </c>
      <c r="M3307">
        <v>9296</v>
      </c>
      <c r="N3307" t="s">
        <v>5095</v>
      </c>
      <c r="O3307" t="s">
        <v>930</v>
      </c>
      <c r="Q3307" s="1">
        <v>304.0650406504065</v>
      </c>
      <c r="R3307">
        <v>374</v>
      </c>
    </row>
    <row r="3308" spans="1:18">
      <c r="A3308">
        <v>9297</v>
      </c>
      <c r="B3308">
        <v>1</v>
      </c>
      <c r="C3308">
        <v>0</v>
      </c>
      <c r="D3308" t="s">
        <v>1881</v>
      </c>
      <c r="E3308" t="s">
        <v>930</v>
      </c>
      <c r="F3308" t="s">
        <v>930</v>
      </c>
      <c r="G3308">
        <v>9535</v>
      </c>
      <c r="H3308">
        <v>0</v>
      </c>
      <c r="I3308">
        <v>0</v>
      </c>
      <c r="J3308">
        <v>23</v>
      </c>
      <c r="K3308">
        <v>2</v>
      </c>
      <c r="L3308">
        <v>0</v>
      </c>
      <c r="M3308">
        <v>9297</v>
      </c>
      <c r="N3308" t="s">
        <v>8412</v>
      </c>
      <c r="O3308" t="s">
        <v>930</v>
      </c>
      <c r="Q3308" s="1">
        <v>18.699186991869919</v>
      </c>
      <c r="R3308">
        <v>23</v>
      </c>
    </row>
    <row r="3309" spans="1:18">
      <c r="A3309">
        <v>9298</v>
      </c>
      <c r="B3309">
        <v>1</v>
      </c>
      <c r="C3309">
        <v>0</v>
      </c>
      <c r="D3309" t="s">
        <v>2462</v>
      </c>
      <c r="E3309" t="s">
        <v>930</v>
      </c>
      <c r="F3309" t="s">
        <v>930</v>
      </c>
      <c r="G3309">
        <v>3023</v>
      </c>
      <c r="H3309">
        <v>0</v>
      </c>
      <c r="I3309">
        <v>0</v>
      </c>
      <c r="J3309">
        <v>23</v>
      </c>
      <c r="K3309">
        <v>2</v>
      </c>
      <c r="L3309">
        <v>1</v>
      </c>
      <c r="M3309">
        <v>9298</v>
      </c>
      <c r="N3309" t="s">
        <v>2463</v>
      </c>
      <c r="O3309" t="s">
        <v>930</v>
      </c>
      <c r="Q3309" s="1">
        <v>0</v>
      </c>
      <c r="R3309">
        <v>0</v>
      </c>
    </row>
    <row r="3310" spans="1:18">
      <c r="A3310">
        <v>9299</v>
      </c>
      <c r="B3310">
        <v>1</v>
      </c>
      <c r="C3310">
        <v>0</v>
      </c>
      <c r="D3310" t="s">
        <v>2057</v>
      </c>
      <c r="E3310" t="s">
        <v>930</v>
      </c>
      <c r="F3310" t="s">
        <v>930</v>
      </c>
      <c r="G3310">
        <v>9535</v>
      </c>
      <c r="H3310">
        <v>0</v>
      </c>
      <c r="I3310">
        <v>0</v>
      </c>
      <c r="J3310">
        <v>23</v>
      </c>
      <c r="K3310">
        <v>2</v>
      </c>
      <c r="L3310">
        <v>0</v>
      </c>
      <c r="M3310">
        <v>9299</v>
      </c>
      <c r="N3310" t="s">
        <v>2058</v>
      </c>
      <c r="O3310" t="s">
        <v>930</v>
      </c>
      <c r="Q3310" s="1">
        <v>5.6910569105691051</v>
      </c>
      <c r="R3310">
        <v>7</v>
      </c>
    </row>
    <row r="3311" spans="1:18">
      <c r="A3311">
        <v>9300</v>
      </c>
      <c r="B3311">
        <v>1</v>
      </c>
      <c r="C3311">
        <v>0</v>
      </c>
      <c r="D3311" t="s">
        <v>2059</v>
      </c>
      <c r="E3311" t="s">
        <v>930</v>
      </c>
      <c r="F3311" t="s">
        <v>930</v>
      </c>
      <c r="G3311">
        <v>9535</v>
      </c>
      <c r="H3311">
        <v>0</v>
      </c>
      <c r="I3311">
        <v>0</v>
      </c>
      <c r="J3311">
        <v>23</v>
      </c>
      <c r="K3311">
        <v>2</v>
      </c>
      <c r="L3311">
        <v>0</v>
      </c>
      <c r="M3311">
        <v>9300</v>
      </c>
      <c r="N3311" t="s">
        <v>2060</v>
      </c>
      <c r="O3311" t="s">
        <v>930</v>
      </c>
      <c r="Q3311" s="1">
        <v>9.7560975609756078</v>
      </c>
      <c r="R3311">
        <v>12</v>
      </c>
    </row>
    <row r="3312" spans="1:18">
      <c r="A3312">
        <v>9301</v>
      </c>
      <c r="B3312">
        <v>1</v>
      </c>
      <c r="C3312">
        <v>0</v>
      </c>
      <c r="D3312" t="s">
        <v>889</v>
      </c>
      <c r="E3312" t="s">
        <v>930</v>
      </c>
      <c r="F3312" t="s">
        <v>2619</v>
      </c>
      <c r="G3312">
        <v>8877</v>
      </c>
      <c r="H3312">
        <v>0</v>
      </c>
      <c r="I3312">
        <v>0</v>
      </c>
      <c r="J3312">
        <v>23</v>
      </c>
      <c r="K3312">
        <v>2</v>
      </c>
      <c r="L3312">
        <v>0</v>
      </c>
      <c r="M3312">
        <v>9301</v>
      </c>
      <c r="N3312" t="s">
        <v>7970</v>
      </c>
      <c r="O3312" t="s">
        <v>8254</v>
      </c>
      <c r="Q3312" s="1">
        <v>178.86178861788616</v>
      </c>
      <c r="R3312">
        <v>220</v>
      </c>
    </row>
    <row r="3313" spans="1:18">
      <c r="A3313">
        <v>9302</v>
      </c>
      <c r="B3313">
        <v>1</v>
      </c>
      <c r="C3313">
        <v>0</v>
      </c>
      <c r="D3313" t="s">
        <v>890</v>
      </c>
      <c r="E3313" t="s">
        <v>930</v>
      </c>
      <c r="F3313" t="s">
        <v>2620</v>
      </c>
      <c r="G3313">
        <v>8877</v>
      </c>
      <c r="H3313">
        <v>0</v>
      </c>
      <c r="I3313">
        <v>0</v>
      </c>
      <c r="J3313">
        <v>23</v>
      </c>
      <c r="K3313">
        <v>2</v>
      </c>
      <c r="L3313">
        <v>0</v>
      </c>
      <c r="M3313">
        <v>9302</v>
      </c>
      <c r="N3313" t="s">
        <v>8968</v>
      </c>
      <c r="O3313" t="s">
        <v>8255</v>
      </c>
      <c r="Q3313" s="1">
        <v>536.58536585365857</v>
      </c>
      <c r="R3313">
        <v>660</v>
      </c>
    </row>
    <row r="3314" spans="1:18">
      <c r="A3314">
        <v>9303</v>
      </c>
      <c r="B3314">
        <v>1</v>
      </c>
      <c r="C3314">
        <v>0</v>
      </c>
      <c r="D3314" t="s">
        <v>891</v>
      </c>
      <c r="E3314" t="s">
        <v>930</v>
      </c>
      <c r="F3314" t="s">
        <v>2621</v>
      </c>
      <c r="G3314">
        <v>8877</v>
      </c>
      <c r="H3314">
        <v>0</v>
      </c>
      <c r="I3314">
        <v>0</v>
      </c>
      <c r="J3314">
        <v>23</v>
      </c>
      <c r="K3314">
        <v>2</v>
      </c>
      <c r="L3314">
        <v>0</v>
      </c>
      <c r="M3314">
        <v>9303</v>
      </c>
      <c r="N3314" t="s">
        <v>8389</v>
      </c>
      <c r="O3314" t="s">
        <v>8256</v>
      </c>
      <c r="Q3314" s="1">
        <v>373.17073170731703</v>
      </c>
      <c r="R3314">
        <v>459</v>
      </c>
    </row>
    <row r="3315" spans="1:18">
      <c r="A3315">
        <v>9304</v>
      </c>
      <c r="B3315">
        <v>1</v>
      </c>
      <c r="C3315">
        <v>0</v>
      </c>
      <c r="D3315" t="s">
        <v>892</v>
      </c>
      <c r="E3315" t="s">
        <v>930</v>
      </c>
      <c r="F3315" t="s">
        <v>2624</v>
      </c>
      <c r="G3315">
        <v>8877</v>
      </c>
      <c r="H3315">
        <v>0</v>
      </c>
      <c r="I3315">
        <v>0</v>
      </c>
      <c r="J3315">
        <v>23</v>
      </c>
      <c r="K3315">
        <v>2</v>
      </c>
      <c r="L3315">
        <v>0</v>
      </c>
      <c r="M3315">
        <v>9304</v>
      </c>
      <c r="N3315" t="s">
        <v>8969</v>
      </c>
      <c r="O3315" t="s">
        <v>8257</v>
      </c>
      <c r="Q3315" s="1">
        <v>536.58536585365857</v>
      </c>
      <c r="R3315">
        <v>660</v>
      </c>
    </row>
    <row r="3316" spans="1:18">
      <c r="A3316">
        <v>9305</v>
      </c>
      <c r="B3316">
        <v>1</v>
      </c>
      <c r="C3316">
        <v>0</v>
      </c>
      <c r="D3316" t="s">
        <v>1545</v>
      </c>
      <c r="E3316" t="s">
        <v>930</v>
      </c>
      <c r="F3316" t="s">
        <v>930</v>
      </c>
      <c r="G3316">
        <v>9535</v>
      </c>
      <c r="H3316">
        <v>0</v>
      </c>
      <c r="I3316">
        <v>0</v>
      </c>
      <c r="J3316">
        <v>23</v>
      </c>
      <c r="K3316">
        <v>2</v>
      </c>
      <c r="L3316">
        <v>0</v>
      </c>
      <c r="M3316">
        <v>9305</v>
      </c>
      <c r="N3316" t="s">
        <v>1546</v>
      </c>
      <c r="O3316" t="s">
        <v>930</v>
      </c>
      <c r="Q3316" s="1">
        <v>7.3170731707317067</v>
      </c>
      <c r="R3316">
        <v>9</v>
      </c>
    </row>
    <row r="3317" spans="1:18">
      <c r="A3317">
        <v>9306</v>
      </c>
      <c r="B3317">
        <v>1</v>
      </c>
      <c r="C3317">
        <v>1</v>
      </c>
      <c r="D3317" t="s">
        <v>5043</v>
      </c>
      <c r="E3317" t="s">
        <v>930</v>
      </c>
      <c r="F3317" t="s">
        <v>930</v>
      </c>
      <c r="G3317">
        <v>9332</v>
      </c>
      <c r="H3317">
        <v>0</v>
      </c>
      <c r="I3317">
        <v>0</v>
      </c>
      <c r="J3317">
        <v>23</v>
      </c>
      <c r="K3317">
        <v>2</v>
      </c>
      <c r="L3317">
        <v>1</v>
      </c>
      <c r="M3317">
        <v>9306</v>
      </c>
      <c r="N3317" t="s">
        <v>5044</v>
      </c>
      <c r="O3317" t="s">
        <v>930</v>
      </c>
      <c r="Q3317" s="1">
        <v>747.96747967479678</v>
      </c>
      <c r="R3317">
        <v>920</v>
      </c>
    </row>
    <row r="3318" spans="1:18">
      <c r="A3318">
        <v>9307</v>
      </c>
      <c r="B3318">
        <v>1</v>
      </c>
      <c r="C3318">
        <v>0</v>
      </c>
      <c r="D3318" t="s">
        <v>8442</v>
      </c>
      <c r="E3318" t="s">
        <v>930</v>
      </c>
      <c r="F3318" t="s">
        <v>930</v>
      </c>
      <c r="G3318">
        <v>9535</v>
      </c>
      <c r="H3318">
        <v>0</v>
      </c>
      <c r="I3318">
        <v>0</v>
      </c>
      <c r="J3318">
        <v>23</v>
      </c>
      <c r="K3318">
        <v>2</v>
      </c>
      <c r="L3318">
        <v>0</v>
      </c>
      <c r="M3318">
        <v>9307</v>
      </c>
      <c r="N3318" t="s">
        <v>8443</v>
      </c>
      <c r="O3318" t="s">
        <v>930</v>
      </c>
      <c r="Q3318" s="1">
        <v>47.967479674796742</v>
      </c>
      <c r="R3318">
        <v>59</v>
      </c>
    </row>
    <row r="3319" spans="1:18">
      <c r="A3319">
        <v>9308</v>
      </c>
      <c r="B3319">
        <v>1</v>
      </c>
      <c r="C3319">
        <v>0</v>
      </c>
      <c r="D3319" t="s">
        <v>2215</v>
      </c>
      <c r="E3319" t="s">
        <v>930</v>
      </c>
      <c r="F3319" t="s">
        <v>930</v>
      </c>
      <c r="G3319">
        <v>9535</v>
      </c>
      <c r="H3319">
        <v>0</v>
      </c>
      <c r="I3319">
        <v>0</v>
      </c>
      <c r="J3319">
        <v>23</v>
      </c>
      <c r="K3319">
        <v>2</v>
      </c>
      <c r="L3319">
        <v>0</v>
      </c>
      <c r="M3319">
        <v>9308</v>
      </c>
      <c r="N3319" t="s">
        <v>2216</v>
      </c>
      <c r="O3319" t="s">
        <v>930</v>
      </c>
      <c r="Q3319" s="1">
        <v>29.268292682926827</v>
      </c>
      <c r="R3319">
        <v>36</v>
      </c>
    </row>
    <row r="3320" spans="1:18">
      <c r="A3320">
        <v>9309</v>
      </c>
      <c r="B3320">
        <v>1</v>
      </c>
      <c r="C3320">
        <v>0</v>
      </c>
      <c r="D3320" t="s">
        <v>5842</v>
      </c>
      <c r="E3320" t="s">
        <v>930</v>
      </c>
      <c r="F3320" t="s">
        <v>5843</v>
      </c>
      <c r="G3320">
        <v>9355</v>
      </c>
      <c r="H3320">
        <v>0</v>
      </c>
      <c r="I3320">
        <v>2</v>
      </c>
      <c r="J3320">
        <v>23</v>
      </c>
      <c r="K3320">
        <v>2</v>
      </c>
      <c r="L3320">
        <v>0</v>
      </c>
      <c r="M3320">
        <v>9309</v>
      </c>
      <c r="N3320" t="s">
        <v>5844</v>
      </c>
      <c r="O3320" t="s">
        <v>930</v>
      </c>
      <c r="P3320">
        <v>119</v>
      </c>
      <c r="Q3320" s="1">
        <v>150.40650406504065</v>
      </c>
      <c r="R3320">
        <v>185</v>
      </c>
    </row>
    <row r="3321" spans="1:18">
      <c r="A3321">
        <v>9310</v>
      </c>
      <c r="B3321">
        <v>1</v>
      </c>
      <c r="C3321">
        <v>0</v>
      </c>
      <c r="D3321" t="s">
        <v>5845</v>
      </c>
      <c r="E3321" t="s">
        <v>930</v>
      </c>
      <c r="F3321" t="s">
        <v>5846</v>
      </c>
      <c r="G3321">
        <v>9355</v>
      </c>
      <c r="H3321">
        <v>0</v>
      </c>
      <c r="I3321">
        <v>2</v>
      </c>
      <c r="J3321">
        <v>23</v>
      </c>
      <c r="K3321">
        <v>2</v>
      </c>
      <c r="L3321">
        <v>0</v>
      </c>
      <c r="M3321">
        <v>9310</v>
      </c>
      <c r="N3321" t="s">
        <v>8138</v>
      </c>
      <c r="O3321" t="s">
        <v>930</v>
      </c>
      <c r="P3321">
        <v>158.54</v>
      </c>
      <c r="Q3321" s="1">
        <v>158.53658536585365</v>
      </c>
      <c r="R3321">
        <v>195</v>
      </c>
    </row>
    <row r="3322" spans="1:18">
      <c r="A3322">
        <v>9311</v>
      </c>
      <c r="B3322">
        <v>1</v>
      </c>
      <c r="C3322">
        <v>0</v>
      </c>
      <c r="D3322" t="s">
        <v>1268</v>
      </c>
      <c r="E3322" t="s">
        <v>930</v>
      </c>
      <c r="F3322" t="s">
        <v>930</v>
      </c>
      <c r="G3322">
        <v>9535</v>
      </c>
      <c r="H3322">
        <v>0</v>
      </c>
      <c r="I3322">
        <v>0</v>
      </c>
      <c r="J3322">
        <v>23</v>
      </c>
      <c r="K3322">
        <v>2</v>
      </c>
      <c r="L3322">
        <v>0</v>
      </c>
      <c r="M3322">
        <v>9311</v>
      </c>
      <c r="N3322" t="s">
        <v>9037</v>
      </c>
      <c r="O3322" t="s">
        <v>930</v>
      </c>
      <c r="Q3322" s="1">
        <v>29.268292682926827</v>
      </c>
      <c r="R3322">
        <v>36</v>
      </c>
    </row>
    <row r="3323" spans="1:18">
      <c r="A3323">
        <v>9312</v>
      </c>
      <c r="B3323">
        <v>1</v>
      </c>
      <c r="C3323">
        <v>0</v>
      </c>
      <c r="D3323" t="s">
        <v>1266</v>
      </c>
      <c r="E3323" t="s">
        <v>930</v>
      </c>
      <c r="F3323" t="s">
        <v>930</v>
      </c>
      <c r="G3323">
        <v>9535</v>
      </c>
      <c r="H3323">
        <v>0</v>
      </c>
      <c r="I3323">
        <v>0</v>
      </c>
      <c r="J3323">
        <v>23</v>
      </c>
      <c r="K3323">
        <v>2</v>
      </c>
      <c r="L3323">
        <v>0</v>
      </c>
      <c r="M3323">
        <v>9312</v>
      </c>
      <c r="N3323" t="s">
        <v>9038</v>
      </c>
      <c r="O3323" t="s">
        <v>930</v>
      </c>
      <c r="Q3323" s="1">
        <v>5.6910569105691051</v>
      </c>
      <c r="R3323">
        <v>7</v>
      </c>
    </row>
    <row r="3324" spans="1:18">
      <c r="A3324">
        <v>9313</v>
      </c>
      <c r="B3324">
        <v>1</v>
      </c>
      <c r="C3324">
        <v>0</v>
      </c>
      <c r="D3324" t="s">
        <v>1282</v>
      </c>
      <c r="E3324" t="s">
        <v>930</v>
      </c>
      <c r="F3324" t="s">
        <v>930</v>
      </c>
      <c r="G3324">
        <v>9535</v>
      </c>
      <c r="H3324">
        <v>0</v>
      </c>
      <c r="I3324">
        <v>0</v>
      </c>
      <c r="J3324">
        <v>23</v>
      </c>
      <c r="K3324">
        <v>2</v>
      </c>
      <c r="L3324">
        <v>0</v>
      </c>
      <c r="M3324">
        <v>9313</v>
      </c>
      <c r="N3324" t="s">
        <v>9039</v>
      </c>
      <c r="O3324" t="s">
        <v>930</v>
      </c>
      <c r="Q3324" s="1">
        <v>4.8780487804878039</v>
      </c>
      <c r="R3324">
        <v>6</v>
      </c>
    </row>
    <row r="3325" spans="1:18">
      <c r="A3325">
        <v>9314</v>
      </c>
      <c r="B3325">
        <v>1</v>
      </c>
      <c r="C3325">
        <v>0</v>
      </c>
      <c r="D3325" t="s">
        <v>1299</v>
      </c>
      <c r="E3325" t="s">
        <v>930</v>
      </c>
      <c r="F3325" t="s">
        <v>930</v>
      </c>
      <c r="G3325">
        <v>9535</v>
      </c>
      <c r="H3325">
        <v>0</v>
      </c>
      <c r="I3325">
        <v>0</v>
      </c>
      <c r="J3325">
        <v>23</v>
      </c>
      <c r="K3325">
        <v>2</v>
      </c>
      <c r="L3325">
        <v>0</v>
      </c>
      <c r="M3325">
        <v>9314</v>
      </c>
      <c r="N3325" t="s">
        <v>1300</v>
      </c>
      <c r="O3325" t="s">
        <v>930</v>
      </c>
      <c r="Q3325" s="1">
        <v>26.016260162601625</v>
      </c>
      <c r="R3325">
        <v>32</v>
      </c>
    </row>
    <row r="3326" spans="1:18">
      <c r="A3326">
        <v>9315</v>
      </c>
      <c r="B3326">
        <v>1</v>
      </c>
      <c r="C3326">
        <v>0</v>
      </c>
      <c r="D3326" t="s">
        <v>1293</v>
      </c>
      <c r="E3326" t="s">
        <v>930</v>
      </c>
      <c r="F3326" t="s">
        <v>930</v>
      </c>
      <c r="G3326">
        <v>9535</v>
      </c>
      <c r="H3326">
        <v>0</v>
      </c>
      <c r="I3326">
        <v>0</v>
      </c>
      <c r="J3326">
        <v>23</v>
      </c>
      <c r="K3326">
        <v>2</v>
      </c>
      <c r="L3326">
        <v>0</v>
      </c>
      <c r="M3326">
        <v>9315</v>
      </c>
      <c r="N3326" t="s">
        <v>1294</v>
      </c>
      <c r="O3326" t="s">
        <v>930</v>
      </c>
      <c r="Q3326" s="1">
        <v>13.008130081300813</v>
      </c>
      <c r="R3326">
        <v>16</v>
      </c>
    </row>
    <row r="3327" spans="1:18">
      <c r="A3327">
        <v>9316</v>
      </c>
      <c r="B3327">
        <v>1</v>
      </c>
      <c r="C3327">
        <v>0</v>
      </c>
      <c r="D3327" t="s">
        <v>1291</v>
      </c>
      <c r="E3327" t="s">
        <v>930</v>
      </c>
      <c r="F3327" t="s">
        <v>930</v>
      </c>
      <c r="G3327">
        <v>9535</v>
      </c>
      <c r="H3327">
        <v>0</v>
      </c>
      <c r="I3327">
        <v>0</v>
      </c>
      <c r="J3327">
        <v>23</v>
      </c>
      <c r="K3327">
        <v>2</v>
      </c>
      <c r="L3327">
        <v>0</v>
      </c>
      <c r="M3327">
        <v>9316</v>
      </c>
      <c r="N3327" t="s">
        <v>1292</v>
      </c>
      <c r="O3327" t="s">
        <v>930</v>
      </c>
      <c r="Q3327" s="1">
        <v>21.13821138211382</v>
      </c>
      <c r="R3327">
        <v>26</v>
      </c>
    </row>
    <row r="3328" spans="1:18">
      <c r="A3328">
        <v>9317</v>
      </c>
      <c r="B3328">
        <v>1</v>
      </c>
      <c r="C3328">
        <v>0</v>
      </c>
      <c r="D3328" t="s">
        <v>1295</v>
      </c>
      <c r="E3328" t="s">
        <v>930</v>
      </c>
      <c r="F3328" t="s">
        <v>930</v>
      </c>
      <c r="G3328">
        <v>9535</v>
      </c>
      <c r="H3328">
        <v>0</v>
      </c>
      <c r="I3328">
        <v>0</v>
      </c>
      <c r="J3328">
        <v>23</v>
      </c>
      <c r="K3328">
        <v>2</v>
      </c>
      <c r="L3328">
        <v>0</v>
      </c>
      <c r="M3328">
        <v>9317</v>
      </c>
      <c r="N3328" t="s">
        <v>1296</v>
      </c>
      <c r="O3328" t="s">
        <v>930</v>
      </c>
      <c r="Q3328" s="1">
        <v>13.821138211382111</v>
      </c>
      <c r="R3328">
        <v>17</v>
      </c>
    </row>
    <row r="3329" spans="1:18">
      <c r="A3329">
        <v>9318</v>
      </c>
      <c r="B3329">
        <v>1</v>
      </c>
      <c r="C3329">
        <v>0</v>
      </c>
      <c r="D3329" t="s">
        <v>1297</v>
      </c>
      <c r="E3329" t="s">
        <v>930</v>
      </c>
      <c r="F3329" t="s">
        <v>930</v>
      </c>
      <c r="G3329">
        <v>9535</v>
      </c>
      <c r="H3329">
        <v>0</v>
      </c>
      <c r="I3329">
        <v>0</v>
      </c>
      <c r="J3329">
        <v>23</v>
      </c>
      <c r="K3329">
        <v>2</v>
      </c>
      <c r="L3329">
        <v>0</v>
      </c>
      <c r="M3329">
        <v>9318</v>
      </c>
      <c r="N3329" t="s">
        <v>1298</v>
      </c>
      <c r="O3329" t="s">
        <v>930</v>
      </c>
      <c r="Q3329" s="1">
        <v>5.6910569105691051</v>
      </c>
      <c r="R3329">
        <v>7</v>
      </c>
    </row>
    <row r="3330" spans="1:18">
      <c r="A3330">
        <v>9319</v>
      </c>
      <c r="B3330">
        <v>1</v>
      </c>
      <c r="C3330">
        <v>0</v>
      </c>
      <c r="D3330" t="s">
        <v>1301</v>
      </c>
      <c r="E3330" t="s">
        <v>930</v>
      </c>
      <c r="F3330" t="s">
        <v>930</v>
      </c>
      <c r="G3330">
        <v>9535</v>
      </c>
      <c r="H3330">
        <v>0</v>
      </c>
      <c r="I3330">
        <v>0</v>
      </c>
      <c r="J3330">
        <v>23</v>
      </c>
      <c r="K3330">
        <v>2</v>
      </c>
      <c r="L3330">
        <v>0</v>
      </c>
      <c r="M3330">
        <v>9319</v>
      </c>
      <c r="N3330" t="s">
        <v>1302</v>
      </c>
      <c r="O3330" t="s">
        <v>930</v>
      </c>
      <c r="Q3330" s="1">
        <v>3.2520325203252032</v>
      </c>
      <c r="R3330">
        <v>4</v>
      </c>
    </row>
    <row r="3331" spans="1:18">
      <c r="A3331">
        <v>9320</v>
      </c>
      <c r="B3331">
        <v>1</v>
      </c>
      <c r="C3331">
        <v>0</v>
      </c>
      <c r="D3331" t="s">
        <v>1367</v>
      </c>
      <c r="E3331" t="s">
        <v>930</v>
      </c>
      <c r="F3331" t="s">
        <v>930</v>
      </c>
      <c r="G3331">
        <v>9535</v>
      </c>
      <c r="H3331">
        <v>0</v>
      </c>
      <c r="I3331">
        <v>0</v>
      </c>
      <c r="J3331">
        <v>23</v>
      </c>
      <c r="K3331">
        <v>2</v>
      </c>
      <c r="L3331">
        <v>0</v>
      </c>
      <c r="M3331">
        <v>9320</v>
      </c>
      <c r="N3331" t="s">
        <v>9040</v>
      </c>
      <c r="O3331" t="s">
        <v>930</v>
      </c>
      <c r="Q3331" s="1">
        <v>26.829268292682929</v>
      </c>
      <c r="R3331">
        <v>33</v>
      </c>
    </row>
    <row r="3332" spans="1:18">
      <c r="A3332">
        <v>9321</v>
      </c>
      <c r="B3332">
        <v>1</v>
      </c>
      <c r="C3332">
        <v>0</v>
      </c>
      <c r="D3332" t="s">
        <v>1358</v>
      </c>
      <c r="E3332" t="s">
        <v>930</v>
      </c>
      <c r="F3332" t="s">
        <v>930</v>
      </c>
      <c r="G3332">
        <v>9535</v>
      </c>
      <c r="H3332">
        <v>0</v>
      </c>
      <c r="I3332">
        <v>0</v>
      </c>
      <c r="J3332">
        <v>23</v>
      </c>
      <c r="K3332">
        <v>2</v>
      </c>
      <c r="L3332">
        <v>0</v>
      </c>
      <c r="M3332">
        <v>9321</v>
      </c>
      <c r="N3332" t="s">
        <v>9041</v>
      </c>
      <c r="O3332" t="s">
        <v>930</v>
      </c>
      <c r="Q3332" s="1">
        <v>27.64227642276423</v>
      </c>
      <c r="R3332">
        <v>34</v>
      </c>
    </row>
    <row r="3333" spans="1:18">
      <c r="A3333">
        <v>9322</v>
      </c>
      <c r="B3333">
        <v>1</v>
      </c>
      <c r="C3333">
        <v>0</v>
      </c>
      <c r="D3333" t="s">
        <v>1357</v>
      </c>
      <c r="E3333" t="s">
        <v>930</v>
      </c>
      <c r="F3333" t="s">
        <v>930</v>
      </c>
      <c r="G3333">
        <v>9535</v>
      </c>
      <c r="H3333">
        <v>0</v>
      </c>
      <c r="I3333">
        <v>0</v>
      </c>
      <c r="J3333">
        <v>23</v>
      </c>
      <c r="K3333">
        <v>2</v>
      </c>
      <c r="L3333">
        <v>0</v>
      </c>
      <c r="M3333">
        <v>9322</v>
      </c>
      <c r="N3333" t="s">
        <v>9042</v>
      </c>
      <c r="O3333" t="s">
        <v>930</v>
      </c>
      <c r="Q3333" s="1">
        <v>29.268292682926827</v>
      </c>
      <c r="R3333">
        <v>36</v>
      </c>
    </row>
    <row r="3334" spans="1:18">
      <c r="A3334">
        <v>9323</v>
      </c>
      <c r="B3334">
        <v>1</v>
      </c>
      <c r="C3334">
        <v>0</v>
      </c>
      <c r="D3334" t="s">
        <v>1361</v>
      </c>
      <c r="E3334" t="s">
        <v>930</v>
      </c>
      <c r="F3334" t="s">
        <v>930</v>
      </c>
      <c r="G3334">
        <v>9535</v>
      </c>
      <c r="H3334">
        <v>0</v>
      </c>
      <c r="I3334">
        <v>0</v>
      </c>
      <c r="J3334">
        <v>23</v>
      </c>
      <c r="K3334">
        <v>2</v>
      </c>
      <c r="L3334">
        <v>0</v>
      </c>
      <c r="M3334">
        <v>9323</v>
      </c>
      <c r="N3334" t="s">
        <v>9043</v>
      </c>
      <c r="O3334" t="s">
        <v>930</v>
      </c>
      <c r="Q3334" s="1">
        <v>18.699186991869919</v>
      </c>
      <c r="R3334">
        <v>23</v>
      </c>
    </row>
    <row r="3335" spans="1:18">
      <c r="A3335">
        <v>9324</v>
      </c>
      <c r="B3335">
        <v>1</v>
      </c>
      <c r="C3335">
        <v>0</v>
      </c>
      <c r="D3335" t="s">
        <v>1364</v>
      </c>
      <c r="E3335" t="s">
        <v>930</v>
      </c>
      <c r="F3335" t="s">
        <v>930</v>
      </c>
      <c r="G3335">
        <v>9535</v>
      </c>
      <c r="H3335">
        <v>0</v>
      </c>
      <c r="I3335">
        <v>0</v>
      </c>
      <c r="J3335">
        <v>23</v>
      </c>
      <c r="K3335">
        <v>2</v>
      </c>
      <c r="L3335">
        <v>0</v>
      </c>
      <c r="M3335">
        <v>9324</v>
      </c>
      <c r="N3335" t="s">
        <v>9044</v>
      </c>
      <c r="O3335" t="s">
        <v>930</v>
      </c>
      <c r="Q3335" s="1">
        <v>23.577235772357724</v>
      </c>
      <c r="R3335">
        <v>29</v>
      </c>
    </row>
    <row r="3336" spans="1:18">
      <c r="A3336">
        <v>9325</v>
      </c>
      <c r="B3336">
        <v>1</v>
      </c>
      <c r="C3336">
        <v>0</v>
      </c>
      <c r="D3336" t="s">
        <v>1374</v>
      </c>
      <c r="E3336" t="s">
        <v>930</v>
      </c>
      <c r="F3336" t="s">
        <v>930</v>
      </c>
      <c r="G3336">
        <v>9535</v>
      </c>
      <c r="H3336">
        <v>0</v>
      </c>
      <c r="I3336">
        <v>0</v>
      </c>
      <c r="J3336">
        <v>23</v>
      </c>
      <c r="K3336">
        <v>2</v>
      </c>
      <c r="L3336">
        <v>0</v>
      </c>
      <c r="M3336">
        <v>9325</v>
      </c>
      <c r="N3336" t="s">
        <v>9045</v>
      </c>
      <c r="O3336" t="s">
        <v>930</v>
      </c>
      <c r="Q3336" s="1">
        <v>37.398373983739837</v>
      </c>
      <c r="R3336">
        <v>46</v>
      </c>
    </row>
    <row r="3337" spans="1:18">
      <c r="A3337">
        <v>9326</v>
      </c>
      <c r="B3337">
        <v>1</v>
      </c>
      <c r="C3337">
        <v>0</v>
      </c>
      <c r="D3337" t="s">
        <v>1370</v>
      </c>
      <c r="E3337" t="s">
        <v>930</v>
      </c>
      <c r="F3337" t="s">
        <v>930</v>
      </c>
      <c r="G3337">
        <v>9535</v>
      </c>
      <c r="H3337">
        <v>0</v>
      </c>
      <c r="I3337">
        <v>0</v>
      </c>
      <c r="J3337">
        <v>23</v>
      </c>
      <c r="K3337">
        <v>2</v>
      </c>
      <c r="L3337">
        <v>0</v>
      </c>
      <c r="M3337">
        <v>9326</v>
      </c>
      <c r="N3337" t="s">
        <v>9046</v>
      </c>
      <c r="O3337" t="s">
        <v>930</v>
      </c>
      <c r="Q3337" s="1">
        <v>27.64227642276423</v>
      </c>
      <c r="R3337">
        <v>34</v>
      </c>
    </row>
    <row r="3338" spans="1:18">
      <c r="A3338">
        <v>9327</v>
      </c>
      <c r="B3338">
        <v>1</v>
      </c>
      <c r="C3338">
        <v>0</v>
      </c>
      <c r="D3338" t="s">
        <v>1369</v>
      </c>
      <c r="E3338" t="s">
        <v>930</v>
      </c>
      <c r="F3338" t="s">
        <v>930</v>
      </c>
      <c r="G3338">
        <v>9535</v>
      </c>
      <c r="H3338">
        <v>0</v>
      </c>
      <c r="I3338">
        <v>0</v>
      </c>
      <c r="J3338">
        <v>23</v>
      </c>
      <c r="K3338">
        <v>2</v>
      </c>
      <c r="L3338">
        <v>0</v>
      </c>
      <c r="M3338">
        <v>9327</v>
      </c>
      <c r="N3338" t="s">
        <v>9047</v>
      </c>
      <c r="O3338" t="s">
        <v>930</v>
      </c>
      <c r="Q3338" s="1">
        <v>26.829268292682929</v>
      </c>
      <c r="R3338">
        <v>33</v>
      </c>
    </row>
    <row r="3339" spans="1:18">
      <c r="A3339">
        <v>9328</v>
      </c>
      <c r="B3339">
        <v>1</v>
      </c>
      <c r="C3339">
        <v>0</v>
      </c>
      <c r="D3339" t="s">
        <v>1371</v>
      </c>
      <c r="E3339" t="s">
        <v>930</v>
      </c>
      <c r="F3339" t="s">
        <v>930</v>
      </c>
      <c r="G3339">
        <v>9535</v>
      </c>
      <c r="H3339">
        <v>0</v>
      </c>
      <c r="I3339">
        <v>0</v>
      </c>
      <c r="J3339">
        <v>23</v>
      </c>
      <c r="K3339">
        <v>2</v>
      </c>
      <c r="L3339">
        <v>0</v>
      </c>
      <c r="M3339">
        <v>9328</v>
      </c>
      <c r="N3339" t="s">
        <v>9048</v>
      </c>
      <c r="O3339" t="s">
        <v>930</v>
      </c>
      <c r="Q3339" s="1">
        <v>19.512195121951219</v>
      </c>
      <c r="R3339">
        <v>24</v>
      </c>
    </row>
    <row r="3340" spans="1:18">
      <c r="A3340">
        <v>9329</v>
      </c>
      <c r="B3340">
        <v>1</v>
      </c>
      <c r="C3340">
        <v>0</v>
      </c>
      <c r="D3340" t="s">
        <v>1372</v>
      </c>
      <c r="E3340" t="s">
        <v>930</v>
      </c>
      <c r="F3340" t="s">
        <v>930</v>
      </c>
      <c r="G3340">
        <v>9535</v>
      </c>
      <c r="H3340">
        <v>0</v>
      </c>
      <c r="I3340">
        <v>0</v>
      </c>
      <c r="J3340">
        <v>23</v>
      </c>
      <c r="K3340">
        <v>2</v>
      </c>
      <c r="L3340">
        <v>0</v>
      </c>
      <c r="M3340">
        <v>9329</v>
      </c>
      <c r="N3340" t="s">
        <v>1373</v>
      </c>
      <c r="O3340" t="s">
        <v>930</v>
      </c>
      <c r="Q3340" s="1">
        <v>23.577235772357724</v>
      </c>
      <c r="R3340">
        <v>29</v>
      </c>
    </row>
    <row r="3341" spans="1:18">
      <c r="A3341">
        <v>9330</v>
      </c>
      <c r="B3341">
        <v>1</v>
      </c>
      <c r="C3341">
        <v>0</v>
      </c>
      <c r="D3341" t="s">
        <v>2622</v>
      </c>
      <c r="E3341" t="s">
        <v>930</v>
      </c>
      <c r="F3341" t="s">
        <v>930</v>
      </c>
      <c r="G3341">
        <v>8877</v>
      </c>
      <c r="H3341">
        <v>0</v>
      </c>
      <c r="I3341">
        <v>0</v>
      </c>
      <c r="J3341">
        <v>23</v>
      </c>
      <c r="K3341">
        <v>2</v>
      </c>
      <c r="L3341">
        <v>1</v>
      </c>
      <c r="M3341">
        <v>9330</v>
      </c>
      <c r="N3341" t="s">
        <v>2623</v>
      </c>
      <c r="O3341" t="s">
        <v>930</v>
      </c>
      <c r="Q3341" s="1">
        <v>0</v>
      </c>
      <c r="R3341">
        <v>0</v>
      </c>
    </row>
    <row r="3342" spans="1:18">
      <c r="A3342">
        <v>9331</v>
      </c>
      <c r="B3342">
        <v>1</v>
      </c>
      <c r="C3342">
        <v>0</v>
      </c>
      <c r="D3342" t="s">
        <v>903</v>
      </c>
      <c r="E3342" t="s">
        <v>930</v>
      </c>
      <c r="F3342" t="s">
        <v>2611</v>
      </c>
      <c r="G3342">
        <v>8877</v>
      </c>
      <c r="H3342">
        <v>0</v>
      </c>
      <c r="I3342">
        <v>0</v>
      </c>
      <c r="J3342">
        <v>23</v>
      </c>
      <c r="K3342">
        <v>2</v>
      </c>
      <c r="L3342">
        <v>0</v>
      </c>
      <c r="M3342">
        <v>9331</v>
      </c>
      <c r="N3342" t="s">
        <v>8180</v>
      </c>
      <c r="O3342" t="s">
        <v>8258</v>
      </c>
      <c r="Q3342" s="1">
        <v>365.85365853658533</v>
      </c>
      <c r="R3342">
        <v>450</v>
      </c>
    </row>
    <row r="3343" spans="1:18">
      <c r="A3343">
        <v>9332</v>
      </c>
      <c r="B3343">
        <v>1</v>
      </c>
      <c r="C3343">
        <v>0</v>
      </c>
      <c r="D3343" t="s">
        <v>904</v>
      </c>
      <c r="E3343" t="s">
        <v>930</v>
      </c>
      <c r="F3343" t="s">
        <v>2612</v>
      </c>
      <c r="G3343">
        <v>8877</v>
      </c>
      <c r="H3343">
        <v>0</v>
      </c>
      <c r="I3343">
        <v>0</v>
      </c>
      <c r="J3343">
        <v>23</v>
      </c>
      <c r="K3343">
        <v>2</v>
      </c>
      <c r="L3343">
        <v>0</v>
      </c>
      <c r="M3343">
        <v>9332</v>
      </c>
      <c r="N3343" t="s">
        <v>8181</v>
      </c>
      <c r="O3343" t="s">
        <v>8259</v>
      </c>
      <c r="Q3343" s="1">
        <v>398.3739837398374</v>
      </c>
      <c r="R3343">
        <v>490</v>
      </c>
    </row>
    <row r="3344" spans="1:18">
      <c r="A3344">
        <v>9333</v>
      </c>
      <c r="B3344">
        <v>1</v>
      </c>
      <c r="C3344">
        <v>0</v>
      </c>
      <c r="D3344" t="s">
        <v>2613</v>
      </c>
      <c r="E3344" t="s">
        <v>930</v>
      </c>
      <c r="F3344" t="s">
        <v>2614</v>
      </c>
      <c r="G3344">
        <v>8877</v>
      </c>
      <c r="H3344">
        <v>0</v>
      </c>
      <c r="I3344">
        <v>0</v>
      </c>
      <c r="J3344">
        <v>23</v>
      </c>
      <c r="K3344">
        <v>2</v>
      </c>
      <c r="L3344">
        <v>0</v>
      </c>
      <c r="M3344">
        <v>9333</v>
      </c>
      <c r="N3344" t="s">
        <v>8182</v>
      </c>
      <c r="O3344" t="s">
        <v>8260</v>
      </c>
      <c r="Q3344" s="1">
        <v>422.76422764227641</v>
      </c>
      <c r="R3344">
        <v>520</v>
      </c>
    </row>
    <row r="3345" spans="1:18">
      <c r="A3345">
        <v>9334</v>
      </c>
      <c r="B3345">
        <v>1</v>
      </c>
      <c r="C3345">
        <v>0</v>
      </c>
      <c r="D3345" t="s">
        <v>4195</v>
      </c>
      <c r="E3345" t="s">
        <v>930</v>
      </c>
      <c r="F3345" t="s">
        <v>930</v>
      </c>
      <c r="G3345">
        <v>9287</v>
      </c>
      <c r="H3345">
        <v>0</v>
      </c>
      <c r="I3345">
        <v>0</v>
      </c>
      <c r="J3345">
        <v>23</v>
      </c>
      <c r="K3345">
        <v>2</v>
      </c>
      <c r="L3345">
        <v>1</v>
      </c>
      <c r="M3345">
        <v>9334</v>
      </c>
      <c r="N3345" t="s">
        <v>4196</v>
      </c>
      <c r="O3345" t="s">
        <v>930</v>
      </c>
      <c r="Q3345" s="1">
        <v>0</v>
      </c>
      <c r="R3345">
        <v>0</v>
      </c>
    </row>
    <row r="3346" spans="1:18">
      <c r="A3346">
        <v>9335</v>
      </c>
      <c r="B3346">
        <v>1</v>
      </c>
      <c r="C3346">
        <v>0</v>
      </c>
      <c r="D3346" t="s">
        <v>2015</v>
      </c>
      <c r="E3346" t="s">
        <v>930</v>
      </c>
      <c r="F3346" t="s">
        <v>930</v>
      </c>
      <c r="G3346">
        <v>9535</v>
      </c>
      <c r="H3346">
        <v>0</v>
      </c>
      <c r="I3346">
        <v>0</v>
      </c>
      <c r="J3346">
        <v>23</v>
      </c>
      <c r="K3346">
        <v>2</v>
      </c>
      <c r="L3346">
        <v>0</v>
      </c>
      <c r="M3346">
        <v>9335</v>
      </c>
      <c r="N3346" t="s">
        <v>2016</v>
      </c>
      <c r="O3346" t="s">
        <v>930</v>
      </c>
      <c r="Q3346" s="1">
        <v>13.008130081300813</v>
      </c>
      <c r="R3346">
        <v>16</v>
      </c>
    </row>
    <row r="3347" spans="1:18">
      <c r="A3347">
        <v>9336</v>
      </c>
      <c r="B3347">
        <v>1</v>
      </c>
      <c r="C3347">
        <v>0</v>
      </c>
      <c r="D3347" t="s">
        <v>2021</v>
      </c>
      <c r="E3347" t="s">
        <v>930</v>
      </c>
      <c r="F3347" t="s">
        <v>930</v>
      </c>
      <c r="G3347">
        <v>9535</v>
      </c>
      <c r="H3347">
        <v>0</v>
      </c>
      <c r="I3347">
        <v>0</v>
      </c>
      <c r="J3347">
        <v>23</v>
      </c>
      <c r="K3347">
        <v>2</v>
      </c>
      <c r="L3347">
        <v>0</v>
      </c>
      <c r="M3347">
        <v>9336</v>
      </c>
      <c r="N3347" t="s">
        <v>2022</v>
      </c>
      <c r="O3347" t="s">
        <v>930</v>
      </c>
      <c r="Q3347" s="1">
        <v>13.821138211382111</v>
      </c>
      <c r="R3347">
        <v>17</v>
      </c>
    </row>
    <row r="3348" spans="1:18">
      <c r="A3348">
        <v>9337</v>
      </c>
      <c r="B3348">
        <v>1</v>
      </c>
      <c r="C3348">
        <v>0</v>
      </c>
      <c r="D3348" t="s">
        <v>2077</v>
      </c>
      <c r="E3348" t="s">
        <v>930</v>
      </c>
      <c r="F3348" t="s">
        <v>930</v>
      </c>
      <c r="G3348">
        <v>9535</v>
      </c>
      <c r="H3348">
        <v>0</v>
      </c>
      <c r="I3348">
        <v>0</v>
      </c>
      <c r="J3348">
        <v>23</v>
      </c>
      <c r="K3348">
        <v>2</v>
      </c>
      <c r="L3348">
        <v>0</v>
      </c>
      <c r="M3348">
        <v>9337</v>
      </c>
      <c r="N3348" t="s">
        <v>2078</v>
      </c>
      <c r="O3348" t="s">
        <v>930</v>
      </c>
      <c r="Q3348" s="1">
        <v>400</v>
      </c>
      <c r="R3348">
        <v>492</v>
      </c>
    </row>
    <row r="3349" spans="1:18">
      <c r="A3349">
        <v>9338</v>
      </c>
      <c r="B3349">
        <v>1</v>
      </c>
      <c r="C3349">
        <v>0</v>
      </c>
      <c r="D3349" t="s">
        <v>2079</v>
      </c>
      <c r="E3349" t="s">
        <v>930</v>
      </c>
      <c r="F3349" t="s">
        <v>930</v>
      </c>
      <c r="G3349">
        <v>9535</v>
      </c>
      <c r="H3349">
        <v>0</v>
      </c>
      <c r="I3349">
        <v>0</v>
      </c>
      <c r="J3349">
        <v>23</v>
      </c>
      <c r="K3349">
        <v>2</v>
      </c>
      <c r="L3349">
        <v>0</v>
      </c>
      <c r="M3349">
        <v>9338</v>
      </c>
      <c r="N3349" t="s">
        <v>2080</v>
      </c>
      <c r="O3349" t="s">
        <v>930</v>
      </c>
      <c r="Q3349" s="1">
        <v>21.13821138211382</v>
      </c>
      <c r="R3349">
        <v>26</v>
      </c>
    </row>
    <row r="3350" spans="1:18">
      <c r="A3350">
        <v>9339</v>
      </c>
      <c r="B3350">
        <v>1</v>
      </c>
      <c r="C3350">
        <v>0</v>
      </c>
      <c r="D3350" t="s">
        <v>2081</v>
      </c>
      <c r="E3350" t="s">
        <v>930</v>
      </c>
      <c r="F3350" t="s">
        <v>930</v>
      </c>
      <c r="G3350">
        <v>9535</v>
      </c>
      <c r="H3350">
        <v>0</v>
      </c>
      <c r="I3350">
        <v>0</v>
      </c>
      <c r="J3350">
        <v>23</v>
      </c>
      <c r="K3350">
        <v>2</v>
      </c>
      <c r="L3350">
        <v>0</v>
      </c>
      <c r="M3350">
        <v>9339</v>
      </c>
      <c r="N3350" t="s">
        <v>2082</v>
      </c>
      <c r="O3350" t="s">
        <v>930</v>
      </c>
      <c r="Q3350" s="1">
        <v>16.260162601626018</v>
      </c>
      <c r="R3350">
        <v>20</v>
      </c>
    </row>
    <row r="3351" spans="1:18">
      <c r="A3351">
        <v>9340</v>
      </c>
      <c r="B3351">
        <v>1</v>
      </c>
      <c r="C3351">
        <v>0</v>
      </c>
      <c r="D3351" t="s">
        <v>884</v>
      </c>
      <c r="E3351" t="s">
        <v>930</v>
      </c>
      <c r="F3351" t="s">
        <v>4540</v>
      </c>
      <c r="G3351">
        <v>9297</v>
      </c>
      <c r="H3351">
        <v>0</v>
      </c>
      <c r="I3351">
        <v>0</v>
      </c>
      <c r="J3351">
        <v>23</v>
      </c>
      <c r="K3351">
        <v>2</v>
      </c>
      <c r="L3351">
        <v>0</v>
      </c>
      <c r="M3351">
        <v>9340</v>
      </c>
      <c r="N3351" t="s">
        <v>7754</v>
      </c>
      <c r="O3351" t="s">
        <v>930</v>
      </c>
      <c r="Q3351" s="1">
        <v>1.276422764227642</v>
      </c>
      <c r="R3351">
        <v>1.57</v>
      </c>
    </row>
    <row r="3352" spans="1:18">
      <c r="A3352">
        <v>9341</v>
      </c>
      <c r="B3352">
        <v>1</v>
      </c>
      <c r="C3352">
        <v>0</v>
      </c>
      <c r="D3352" t="s">
        <v>887</v>
      </c>
      <c r="E3352" t="s">
        <v>930</v>
      </c>
      <c r="F3352" t="s">
        <v>4555</v>
      </c>
      <c r="G3352">
        <v>9297</v>
      </c>
      <c r="H3352">
        <v>0</v>
      </c>
      <c r="I3352">
        <v>0</v>
      </c>
      <c r="J3352">
        <v>23</v>
      </c>
      <c r="K3352">
        <v>2</v>
      </c>
      <c r="L3352">
        <v>0</v>
      </c>
      <c r="M3352">
        <v>9341</v>
      </c>
      <c r="N3352" t="s">
        <v>7755</v>
      </c>
      <c r="O3352" t="s">
        <v>930</v>
      </c>
      <c r="Q3352" s="1">
        <v>2.24390243902439</v>
      </c>
      <c r="R3352">
        <v>2.76</v>
      </c>
    </row>
    <row r="3353" spans="1:18">
      <c r="A3353">
        <v>9342</v>
      </c>
      <c r="B3353">
        <v>1</v>
      </c>
      <c r="C3353">
        <v>0</v>
      </c>
      <c r="D3353" t="s">
        <v>885</v>
      </c>
      <c r="E3353" t="s">
        <v>930</v>
      </c>
      <c r="F3353" t="s">
        <v>4565</v>
      </c>
      <c r="G3353">
        <v>9297</v>
      </c>
      <c r="H3353">
        <v>0</v>
      </c>
      <c r="I3353">
        <v>0</v>
      </c>
      <c r="J3353">
        <v>23</v>
      </c>
      <c r="K3353">
        <v>2</v>
      </c>
      <c r="L3353">
        <v>0</v>
      </c>
      <c r="M3353">
        <v>9342</v>
      </c>
      <c r="N3353" t="s">
        <v>7756</v>
      </c>
      <c r="O3353" t="s">
        <v>930</v>
      </c>
      <c r="Q3353" s="1">
        <v>2.682926829268292</v>
      </c>
      <c r="R3353">
        <v>3.3</v>
      </c>
    </row>
    <row r="3354" spans="1:18">
      <c r="A3354">
        <v>9343</v>
      </c>
      <c r="B3354">
        <v>1</v>
      </c>
      <c r="C3354">
        <v>0</v>
      </c>
      <c r="D3354" t="s">
        <v>873</v>
      </c>
      <c r="E3354" t="s">
        <v>930</v>
      </c>
      <c r="F3354" t="s">
        <v>5852</v>
      </c>
      <c r="G3354">
        <v>9356</v>
      </c>
      <c r="H3354">
        <v>0</v>
      </c>
      <c r="I3354">
        <v>0</v>
      </c>
      <c r="J3354">
        <v>23</v>
      </c>
      <c r="K3354">
        <v>2</v>
      </c>
      <c r="L3354">
        <v>0</v>
      </c>
      <c r="M3354">
        <v>9343</v>
      </c>
      <c r="N3354" t="s">
        <v>7971</v>
      </c>
      <c r="O3354" t="s">
        <v>930</v>
      </c>
      <c r="Q3354" s="1">
        <v>495.9349593495935</v>
      </c>
      <c r="R3354">
        <v>610</v>
      </c>
    </row>
    <row r="3355" spans="1:18">
      <c r="A3355">
        <v>9344</v>
      </c>
      <c r="B3355">
        <v>1</v>
      </c>
      <c r="C3355">
        <v>0</v>
      </c>
      <c r="D3355" t="s">
        <v>875</v>
      </c>
      <c r="E3355" t="s">
        <v>930</v>
      </c>
      <c r="F3355" t="s">
        <v>5853</v>
      </c>
      <c r="G3355">
        <v>9356</v>
      </c>
      <c r="H3355">
        <v>25</v>
      </c>
      <c r="I3355">
        <v>0</v>
      </c>
      <c r="J3355">
        <v>23</v>
      </c>
      <c r="K3355">
        <v>2</v>
      </c>
      <c r="L3355">
        <v>0</v>
      </c>
      <c r="M3355">
        <v>9344</v>
      </c>
      <c r="N3355" t="s">
        <v>7972</v>
      </c>
      <c r="O3355" t="s">
        <v>930</v>
      </c>
      <c r="Q3355" s="1">
        <v>899.18699186991876</v>
      </c>
      <c r="R3355">
        <v>1106</v>
      </c>
    </row>
    <row r="3356" spans="1:18">
      <c r="A3356">
        <v>9345</v>
      </c>
      <c r="B3356">
        <v>1</v>
      </c>
      <c r="C3356">
        <v>0</v>
      </c>
      <c r="D3356" t="s">
        <v>2253</v>
      </c>
      <c r="E3356" t="s">
        <v>930</v>
      </c>
      <c r="F3356" t="s">
        <v>930</v>
      </c>
      <c r="G3356">
        <v>9535</v>
      </c>
      <c r="H3356">
        <v>0</v>
      </c>
      <c r="I3356">
        <v>0</v>
      </c>
      <c r="J3356">
        <v>23</v>
      </c>
      <c r="K3356">
        <v>2</v>
      </c>
      <c r="L3356">
        <v>0</v>
      </c>
      <c r="M3356">
        <v>9345</v>
      </c>
      <c r="N3356" t="s">
        <v>2254</v>
      </c>
      <c r="O3356" t="s">
        <v>930</v>
      </c>
      <c r="Q3356" s="1">
        <v>28.455284552845526</v>
      </c>
      <c r="R3356">
        <v>35</v>
      </c>
    </row>
    <row r="3357" spans="1:18">
      <c r="A3357">
        <v>9346</v>
      </c>
      <c r="B3357">
        <v>1</v>
      </c>
      <c r="C3357">
        <v>0</v>
      </c>
      <c r="D3357" t="s">
        <v>2288</v>
      </c>
      <c r="E3357" t="s">
        <v>930</v>
      </c>
      <c r="F3357" t="s">
        <v>930</v>
      </c>
      <c r="G3357">
        <v>9535</v>
      </c>
      <c r="H3357">
        <v>0</v>
      </c>
      <c r="I3357">
        <v>0</v>
      </c>
      <c r="J3357">
        <v>23</v>
      </c>
      <c r="K3357">
        <v>2</v>
      </c>
      <c r="L3357">
        <v>0</v>
      </c>
      <c r="M3357">
        <v>9346</v>
      </c>
      <c r="N3357" t="s">
        <v>2289</v>
      </c>
      <c r="O3357" t="s">
        <v>930</v>
      </c>
      <c r="Q3357" s="1">
        <v>0</v>
      </c>
      <c r="R3357">
        <v>0</v>
      </c>
    </row>
    <row r="3358" spans="1:18">
      <c r="A3358">
        <v>9347</v>
      </c>
      <c r="B3358">
        <v>1</v>
      </c>
      <c r="C3358">
        <v>0</v>
      </c>
      <c r="D3358" t="s">
        <v>2296</v>
      </c>
      <c r="E3358" t="s">
        <v>930</v>
      </c>
      <c r="F3358" t="s">
        <v>930</v>
      </c>
      <c r="G3358">
        <v>9535</v>
      </c>
      <c r="H3358">
        <v>0</v>
      </c>
      <c r="I3358">
        <v>0</v>
      </c>
      <c r="J3358">
        <v>23</v>
      </c>
      <c r="K3358">
        <v>2</v>
      </c>
      <c r="L3358">
        <v>0</v>
      </c>
      <c r="M3358">
        <v>9347</v>
      </c>
      <c r="N3358" t="s">
        <v>2297</v>
      </c>
      <c r="O3358" t="s">
        <v>930</v>
      </c>
      <c r="Q3358" s="1">
        <v>0</v>
      </c>
      <c r="R3358">
        <v>0</v>
      </c>
    </row>
    <row r="3359" spans="1:18">
      <c r="A3359">
        <v>9348</v>
      </c>
      <c r="B3359">
        <v>1</v>
      </c>
      <c r="C3359">
        <v>0</v>
      </c>
      <c r="D3359" t="s">
        <v>2292</v>
      </c>
      <c r="E3359" t="s">
        <v>930</v>
      </c>
      <c r="F3359" t="s">
        <v>930</v>
      </c>
      <c r="G3359">
        <v>9535</v>
      </c>
      <c r="H3359">
        <v>0</v>
      </c>
      <c r="I3359">
        <v>0</v>
      </c>
      <c r="J3359">
        <v>23</v>
      </c>
      <c r="K3359">
        <v>2</v>
      </c>
      <c r="L3359">
        <v>0</v>
      </c>
      <c r="M3359">
        <v>9348</v>
      </c>
      <c r="N3359" t="s">
        <v>2293</v>
      </c>
      <c r="O3359" t="s">
        <v>930</v>
      </c>
      <c r="Q3359" s="1">
        <v>134.14634146341464</v>
      </c>
      <c r="R3359">
        <v>165</v>
      </c>
    </row>
    <row r="3360" spans="1:18">
      <c r="A3360">
        <v>9349</v>
      </c>
      <c r="B3360">
        <v>1</v>
      </c>
      <c r="C3360">
        <v>0</v>
      </c>
      <c r="D3360" t="s">
        <v>2377</v>
      </c>
      <c r="E3360" t="s">
        <v>930</v>
      </c>
      <c r="F3360" t="s">
        <v>930</v>
      </c>
      <c r="G3360">
        <v>9535</v>
      </c>
      <c r="H3360">
        <v>0</v>
      </c>
      <c r="I3360">
        <v>0</v>
      </c>
      <c r="J3360">
        <v>23</v>
      </c>
      <c r="K3360">
        <v>2</v>
      </c>
      <c r="L3360">
        <v>0</v>
      </c>
      <c r="M3360">
        <v>9349</v>
      </c>
      <c r="N3360" t="s">
        <v>2378</v>
      </c>
      <c r="O3360" t="s">
        <v>930</v>
      </c>
      <c r="Q3360" s="1">
        <v>382.11382113821139</v>
      </c>
      <c r="R3360">
        <v>470</v>
      </c>
    </row>
    <row r="3361" spans="1:18">
      <c r="A3361">
        <v>9350</v>
      </c>
      <c r="B3361">
        <v>1</v>
      </c>
      <c r="C3361">
        <v>0</v>
      </c>
      <c r="D3361" t="s">
        <v>2379</v>
      </c>
      <c r="E3361" t="s">
        <v>930</v>
      </c>
      <c r="F3361" t="s">
        <v>930</v>
      </c>
      <c r="G3361">
        <v>9535</v>
      </c>
      <c r="H3361">
        <v>0</v>
      </c>
      <c r="I3361">
        <v>0</v>
      </c>
      <c r="J3361">
        <v>23</v>
      </c>
      <c r="K3361">
        <v>2</v>
      </c>
      <c r="L3361">
        <v>0</v>
      </c>
      <c r="M3361">
        <v>9350</v>
      </c>
      <c r="N3361" t="s">
        <v>2380</v>
      </c>
      <c r="O3361" t="s">
        <v>930</v>
      </c>
      <c r="Q3361" s="1">
        <v>260.16260162601628</v>
      </c>
      <c r="R3361">
        <v>320</v>
      </c>
    </row>
    <row r="3362" spans="1:18">
      <c r="A3362">
        <v>9351</v>
      </c>
      <c r="B3362">
        <v>1</v>
      </c>
      <c r="C3362">
        <v>0</v>
      </c>
      <c r="D3362" t="s">
        <v>2373</v>
      </c>
      <c r="E3362" t="s">
        <v>930</v>
      </c>
      <c r="F3362" t="s">
        <v>930</v>
      </c>
      <c r="G3362">
        <v>9535</v>
      </c>
      <c r="H3362">
        <v>0</v>
      </c>
      <c r="I3362">
        <v>0</v>
      </c>
      <c r="J3362">
        <v>23</v>
      </c>
      <c r="K3362">
        <v>2</v>
      </c>
      <c r="L3362">
        <v>0</v>
      </c>
      <c r="M3362">
        <v>9351</v>
      </c>
      <c r="N3362" t="s">
        <v>2374</v>
      </c>
      <c r="O3362" t="s">
        <v>930</v>
      </c>
      <c r="Q3362" s="1">
        <v>138.21138211382114</v>
      </c>
      <c r="R3362">
        <v>170</v>
      </c>
    </row>
    <row r="3363" spans="1:18">
      <c r="A3363">
        <v>9352</v>
      </c>
      <c r="B3363">
        <v>1</v>
      </c>
      <c r="C3363">
        <v>0</v>
      </c>
      <c r="D3363" t="s">
        <v>2383</v>
      </c>
      <c r="E3363" t="s">
        <v>930</v>
      </c>
      <c r="F3363" t="s">
        <v>930</v>
      </c>
      <c r="G3363">
        <v>9535</v>
      </c>
      <c r="H3363">
        <v>0</v>
      </c>
      <c r="I3363">
        <v>0</v>
      </c>
      <c r="J3363">
        <v>23</v>
      </c>
      <c r="K3363">
        <v>2</v>
      </c>
      <c r="L3363">
        <v>0</v>
      </c>
      <c r="M3363">
        <v>9352</v>
      </c>
      <c r="N3363" t="s">
        <v>2384</v>
      </c>
      <c r="O3363" t="s">
        <v>930</v>
      </c>
      <c r="Q3363" s="1">
        <v>1348.3252032520325</v>
      </c>
      <c r="R3363">
        <v>1658.44</v>
      </c>
    </row>
    <row r="3364" spans="1:18">
      <c r="A3364">
        <v>9353</v>
      </c>
      <c r="B3364">
        <v>1</v>
      </c>
      <c r="C3364">
        <v>0</v>
      </c>
      <c r="D3364" t="s">
        <v>2381</v>
      </c>
      <c r="E3364" t="s">
        <v>930</v>
      </c>
      <c r="F3364" t="s">
        <v>930</v>
      </c>
      <c r="G3364">
        <v>9535</v>
      </c>
      <c r="H3364">
        <v>0</v>
      </c>
      <c r="I3364">
        <v>0</v>
      </c>
      <c r="J3364">
        <v>23</v>
      </c>
      <c r="K3364">
        <v>2</v>
      </c>
      <c r="L3364">
        <v>0</v>
      </c>
      <c r="M3364">
        <v>9353</v>
      </c>
      <c r="N3364" t="s">
        <v>2382</v>
      </c>
      <c r="O3364" t="s">
        <v>930</v>
      </c>
      <c r="Q3364" s="1">
        <v>146.34146341463415</v>
      </c>
      <c r="R3364">
        <v>180</v>
      </c>
    </row>
    <row r="3365" spans="1:18">
      <c r="A3365">
        <v>9354</v>
      </c>
      <c r="B3365">
        <v>1</v>
      </c>
      <c r="C3365">
        <v>0</v>
      </c>
      <c r="D3365" t="s">
        <v>2389</v>
      </c>
      <c r="E3365" t="s">
        <v>930</v>
      </c>
      <c r="F3365" t="s">
        <v>930</v>
      </c>
      <c r="G3365">
        <v>9535</v>
      </c>
      <c r="H3365">
        <v>0</v>
      </c>
      <c r="I3365">
        <v>0</v>
      </c>
      <c r="J3365">
        <v>23</v>
      </c>
      <c r="K3365">
        <v>2</v>
      </c>
      <c r="L3365">
        <v>0</v>
      </c>
      <c r="M3365">
        <v>9354</v>
      </c>
      <c r="N3365" t="s">
        <v>2390</v>
      </c>
      <c r="O3365" t="s">
        <v>930</v>
      </c>
      <c r="Q3365" s="1">
        <v>373.98373983739839</v>
      </c>
      <c r="R3365">
        <v>460</v>
      </c>
    </row>
    <row r="3366" spans="1:18">
      <c r="A3366">
        <v>9355</v>
      </c>
      <c r="B3366">
        <v>1</v>
      </c>
      <c r="C3366">
        <v>0</v>
      </c>
      <c r="D3366" t="s">
        <v>2393</v>
      </c>
      <c r="E3366" t="s">
        <v>930</v>
      </c>
      <c r="F3366" t="s">
        <v>930</v>
      </c>
      <c r="G3366">
        <v>9535</v>
      </c>
      <c r="H3366">
        <v>0</v>
      </c>
      <c r="I3366">
        <v>0</v>
      </c>
      <c r="J3366">
        <v>23</v>
      </c>
      <c r="K3366">
        <v>2</v>
      </c>
      <c r="L3366">
        <v>0</v>
      </c>
      <c r="M3366">
        <v>9355</v>
      </c>
      <c r="N3366" t="s">
        <v>2394</v>
      </c>
      <c r="O3366" t="s">
        <v>930</v>
      </c>
      <c r="Q3366" s="1">
        <v>146.34146341463415</v>
      </c>
      <c r="R3366">
        <v>180</v>
      </c>
    </row>
    <row r="3367" spans="1:18">
      <c r="A3367">
        <v>9356</v>
      </c>
      <c r="B3367">
        <v>1</v>
      </c>
      <c r="C3367">
        <v>0</v>
      </c>
      <c r="D3367" t="s">
        <v>2387</v>
      </c>
      <c r="E3367" t="s">
        <v>930</v>
      </c>
      <c r="F3367" t="s">
        <v>930</v>
      </c>
      <c r="G3367">
        <v>9535</v>
      </c>
      <c r="H3367">
        <v>0</v>
      </c>
      <c r="I3367">
        <v>0</v>
      </c>
      <c r="J3367">
        <v>23</v>
      </c>
      <c r="K3367">
        <v>2</v>
      </c>
      <c r="L3367">
        <v>0</v>
      </c>
      <c r="M3367">
        <v>9356</v>
      </c>
      <c r="N3367" t="s">
        <v>2388</v>
      </c>
      <c r="O3367" t="s">
        <v>930</v>
      </c>
      <c r="Q3367" s="1">
        <v>2562.6016260162601</v>
      </c>
      <c r="R3367">
        <v>3152</v>
      </c>
    </row>
    <row r="3368" spans="1:18">
      <c r="A3368">
        <v>9357</v>
      </c>
      <c r="B3368">
        <v>1</v>
      </c>
      <c r="C3368">
        <v>0</v>
      </c>
      <c r="D3368" t="s">
        <v>5314</v>
      </c>
      <c r="E3368" t="s">
        <v>930</v>
      </c>
      <c r="F3368" t="s">
        <v>930</v>
      </c>
      <c r="G3368">
        <v>9343</v>
      </c>
      <c r="H3368">
        <v>0</v>
      </c>
      <c r="I3368">
        <v>0</v>
      </c>
      <c r="J3368">
        <v>23</v>
      </c>
      <c r="K3368">
        <v>2</v>
      </c>
      <c r="L3368">
        <v>1</v>
      </c>
      <c r="M3368">
        <v>9357</v>
      </c>
      <c r="N3368" t="s">
        <v>5315</v>
      </c>
      <c r="O3368" t="s">
        <v>930</v>
      </c>
      <c r="Q3368" s="1">
        <v>0</v>
      </c>
      <c r="R3368">
        <v>0</v>
      </c>
    </row>
    <row r="3369" spans="1:18">
      <c r="A3369">
        <v>9358</v>
      </c>
      <c r="B3369">
        <v>1</v>
      </c>
      <c r="C3369">
        <v>0</v>
      </c>
      <c r="D3369" t="s">
        <v>2464</v>
      </c>
      <c r="E3369" t="s">
        <v>930</v>
      </c>
      <c r="F3369" t="s">
        <v>930</v>
      </c>
      <c r="G3369">
        <v>3023</v>
      </c>
      <c r="H3369">
        <v>0</v>
      </c>
      <c r="I3369">
        <v>0</v>
      </c>
      <c r="J3369">
        <v>23</v>
      </c>
      <c r="K3369">
        <v>2</v>
      </c>
      <c r="L3369">
        <v>0</v>
      </c>
      <c r="M3369">
        <v>9358</v>
      </c>
      <c r="N3369" t="s">
        <v>2465</v>
      </c>
      <c r="O3369" t="s">
        <v>930</v>
      </c>
      <c r="Q3369" s="1">
        <v>0</v>
      </c>
      <c r="R3369">
        <v>0</v>
      </c>
    </row>
    <row r="3370" spans="1:18">
      <c r="A3370">
        <v>9359</v>
      </c>
      <c r="B3370">
        <v>1</v>
      </c>
      <c r="C3370">
        <v>0</v>
      </c>
      <c r="D3370" t="s">
        <v>5316</v>
      </c>
      <c r="E3370" t="s">
        <v>930</v>
      </c>
      <c r="F3370" t="s">
        <v>930</v>
      </c>
      <c r="G3370">
        <v>9343</v>
      </c>
      <c r="H3370">
        <v>0</v>
      </c>
      <c r="I3370">
        <v>0</v>
      </c>
      <c r="J3370">
        <v>23</v>
      </c>
      <c r="K3370">
        <v>2</v>
      </c>
      <c r="L3370">
        <v>1</v>
      </c>
      <c r="M3370">
        <v>9359</v>
      </c>
      <c r="N3370" t="s">
        <v>5317</v>
      </c>
      <c r="O3370" t="s">
        <v>930</v>
      </c>
      <c r="Q3370" s="1">
        <v>0</v>
      </c>
      <c r="R3370">
        <v>0</v>
      </c>
    </row>
    <row r="3371" spans="1:18">
      <c r="A3371">
        <v>9360</v>
      </c>
      <c r="B3371">
        <v>1</v>
      </c>
      <c r="C3371">
        <v>0</v>
      </c>
      <c r="D3371" t="s">
        <v>883</v>
      </c>
      <c r="E3371" t="s">
        <v>930</v>
      </c>
      <c r="F3371" t="s">
        <v>5129</v>
      </c>
      <c r="G3371">
        <v>9334</v>
      </c>
      <c r="H3371">
        <v>0</v>
      </c>
      <c r="I3371">
        <v>0</v>
      </c>
      <c r="J3371">
        <v>23</v>
      </c>
      <c r="K3371">
        <v>2</v>
      </c>
      <c r="L3371">
        <v>0</v>
      </c>
      <c r="M3371">
        <v>9360</v>
      </c>
      <c r="N3371" t="s">
        <v>5130</v>
      </c>
      <c r="O3371" t="s">
        <v>930</v>
      </c>
      <c r="Q3371" s="1">
        <v>100</v>
      </c>
      <c r="R3371">
        <v>123</v>
      </c>
    </row>
    <row r="3372" spans="1:18">
      <c r="A3372">
        <v>9361</v>
      </c>
      <c r="B3372">
        <v>1</v>
      </c>
      <c r="C3372">
        <v>0</v>
      </c>
      <c r="D3372" t="s">
        <v>2217</v>
      </c>
      <c r="E3372" t="s">
        <v>930</v>
      </c>
      <c r="F3372" t="s">
        <v>930</v>
      </c>
      <c r="G3372">
        <v>9535</v>
      </c>
      <c r="H3372">
        <v>0</v>
      </c>
      <c r="I3372">
        <v>0</v>
      </c>
      <c r="J3372">
        <v>23</v>
      </c>
      <c r="K3372">
        <v>2</v>
      </c>
      <c r="L3372">
        <v>0</v>
      </c>
      <c r="M3372">
        <v>9361</v>
      </c>
      <c r="N3372" t="s">
        <v>2218</v>
      </c>
      <c r="O3372" t="s">
        <v>930</v>
      </c>
      <c r="Q3372" s="1">
        <v>284.55284552845529</v>
      </c>
      <c r="R3372">
        <v>350</v>
      </c>
    </row>
    <row r="3373" spans="1:18">
      <c r="A3373">
        <v>9362</v>
      </c>
      <c r="B3373">
        <v>1</v>
      </c>
      <c r="C3373">
        <v>0</v>
      </c>
      <c r="D3373" t="s">
        <v>2219</v>
      </c>
      <c r="E3373" t="s">
        <v>930</v>
      </c>
      <c r="F3373" t="s">
        <v>930</v>
      </c>
      <c r="G3373">
        <v>9535</v>
      </c>
      <c r="H3373">
        <v>0</v>
      </c>
      <c r="I3373">
        <v>0</v>
      </c>
      <c r="J3373">
        <v>23</v>
      </c>
      <c r="K3373">
        <v>2</v>
      </c>
      <c r="L3373">
        <v>0</v>
      </c>
      <c r="M3373">
        <v>9362</v>
      </c>
      <c r="N3373" t="s">
        <v>2220</v>
      </c>
      <c r="O3373" t="s">
        <v>930</v>
      </c>
      <c r="Q3373" s="1">
        <v>300.8130081300813</v>
      </c>
      <c r="R3373">
        <v>370</v>
      </c>
    </row>
    <row r="3374" spans="1:18">
      <c r="A3374">
        <v>9363</v>
      </c>
      <c r="B3374">
        <v>1</v>
      </c>
      <c r="C3374">
        <v>0</v>
      </c>
      <c r="D3374" t="s">
        <v>2466</v>
      </c>
      <c r="E3374" t="s">
        <v>930</v>
      </c>
      <c r="F3374" t="s">
        <v>930</v>
      </c>
      <c r="G3374">
        <v>3023</v>
      </c>
      <c r="H3374">
        <v>0</v>
      </c>
      <c r="I3374">
        <v>0</v>
      </c>
      <c r="J3374">
        <v>23</v>
      </c>
      <c r="K3374">
        <v>2</v>
      </c>
      <c r="L3374">
        <v>1</v>
      </c>
      <c r="M3374">
        <v>9363</v>
      </c>
      <c r="N3374" t="s">
        <v>2467</v>
      </c>
      <c r="O3374" t="s">
        <v>930</v>
      </c>
      <c r="Q3374" s="1">
        <v>0</v>
      </c>
      <c r="R3374">
        <v>0</v>
      </c>
    </row>
    <row r="3375" spans="1:18">
      <c r="A3375">
        <v>9367</v>
      </c>
      <c r="B3375">
        <v>1</v>
      </c>
      <c r="C3375">
        <v>1</v>
      </c>
      <c r="D3375" t="s">
        <v>8970</v>
      </c>
      <c r="E3375" t="s">
        <v>930</v>
      </c>
      <c r="F3375" t="s">
        <v>8790</v>
      </c>
      <c r="G3375">
        <v>9332</v>
      </c>
      <c r="H3375">
        <v>0</v>
      </c>
      <c r="I3375">
        <v>0</v>
      </c>
      <c r="J3375">
        <v>23</v>
      </c>
      <c r="K3375">
        <v>2</v>
      </c>
      <c r="L3375">
        <v>0</v>
      </c>
      <c r="M3375">
        <v>9367</v>
      </c>
      <c r="N3375" t="s">
        <v>7973</v>
      </c>
      <c r="O3375" t="s">
        <v>7549</v>
      </c>
      <c r="Q3375" s="1">
        <v>2572.3577235772359</v>
      </c>
      <c r="R3375">
        <v>3164</v>
      </c>
    </row>
    <row r="3376" spans="1:18">
      <c r="A3376">
        <v>9368</v>
      </c>
      <c r="B3376">
        <v>1</v>
      </c>
      <c r="C3376">
        <v>0</v>
      </c>
      <c r="D3376" t="s">
        <v>1072</v>
      </c>
      <c r="E3376" t="s">
        <v>930</v>
      </c>
      <c r="F3376" t="s">
        <v>930</v>
      </c>
      <c r="G3376">
        <v>9535</v>
      </c>
      <c r="H3376">
        <v>0</v>
      </c>
      <c r="I3376">
        <v>0</v>
      </c>
      <c r="J3376">
        <v>23</v>
      </c>
      <c r="K3376">
        <v>2</v>
      </c>
      <c r="L3376">
        <v>0</v>
      </c>
      <c r="M3376">
        <v>9368</v>
      </c>
      <c r="N3376" t="s">
        <v>1073</v>
      </c>
      <c r="O3376" t="s">
        <v>930</v>
      </c>
      <c r="Q3376" s="1">
        <v>3.2520325203252032</v>
      </c>
      <c r="R3376">
        <v>4</v>
      </c>
    </row>
    <row r="3377" spans="1:18">
      <c r="A3377">
        <v>9369</v>
      </c>
      <c r="B3377">
        <v>1</v>
      </c>
      <c r="C3377">
        <v>0</v>
      </c>
      <c r="D3377" t="s">
        <v>1064</v>
      </c>
      <c r="E3377" t="s">
        <v>930</v>
      </c>
      <c r="F3377" t="s">
        <v>930</v>
      </c>
      <c r="G3377">
        <v>9535</v>
      </c>
      <c r="H3377">
        <v>0</v>
      </c>
      <c r="I3377">
        <v>0</v>
      </c>
      <c r="J3377">
        <v>23</v>
      </c>
      <c r="K3377">
        <v>2</v>
      </c>
      <c r="L3377">
        <v>0</v>
      </c>
      <c r="M3377">
        <v>9369</v>
      </c>
      <c r="N3377" t="s">
        <v>1065</v>
      </c>
      <c r="O3377" t="s">
        <v>930</v>
      </c>
      <c r="Q3377" s="1">
        <v>2.926829268292682</v>
      </c>
      <c r="R3377">
        <v>3.6</v>
      </c>
    </row>
    <row r="3378" spans="1:18">
      <c r="A3378">
        <v>9370</v>
      </c>
      <c r="B3378">
        <v>0</v>
      </c>
      <c r="C3378">
        <v>0</v>
      </c>
      <c r="D3378" t="s">
        <v>5810</v>
      </c>
      <c r="E3378" t="s">
        <v>930</v>
      </c>
      <c r="F3378" t="s">
        <v>930</v>
      </c>
      <c r="G3378">
        <v>9349</v>
      </c>
      <c r="H3378">
        <v>0</v>
      </c>
      <c r="I3378">
        <v>0</v>
      </c>
      <c r="J3378">
        <v>23</v>
      </c>
      <c r="K3378">
        <v>2</v>
      </c>
      <c r="L3378">
        <v>0</v>
      </c>
      <c r="M3378">
        <v>9370</v>
      </c>
      <c r="N3378" t="s">
        <v>8234</v>
      </c>
      <c r="O3378" t="s">
        <v>930</v>
      </c>
      <c r="Q3378" s="1">
        <v>8.9024390243902438</v>
      </c>
      <c r="R3378">
        <v>10.95</v>
      </c>
    </row>
    <row r="3379" spans="1:18">
      <c r="A3379">
        <v>9371</v>
      </c>
      <c r="B3379">
        <v>1</v>
      </c>
      <c r="C3379">
        <v>0</v>
      </c>
      <c r="D3379" t="s">
        <v>888</v>
      </c>
      <c r="E3379" t="s">
        <v>930</v>
      </c>
      <c r="F3379" t="s">
        <v>2636</v>
      </c>
      <c r="G3379">
        <v>8877</v>
      </c>
      <c r="H3379">
        <v>0</v>
      </c>
      <c r="I3379">
        <v>0</v>
      </c>
      <c r="J3379">
        <v>23</v>
      </c>
      <c r="K3379">
        <v>2</v>
      </c>
      <c r="L3379">
        <v>0</v>
      </c>
      <c r="M3379">
        <v>9371</v>
      </c>
      <c r="N3379" t="s">
        <v>7974</v>
      </c>
      <c r="O3379" t="s">
        <v>930</v>
      </c>
      <c r="Q3379" s="1">
        <v>82.113821138211378</v>
      </c>
      <c r="R3379">
        <v>101</v>
      </c>
    </row>
    <row r="3380" spans="1:18">
      <c r="A3380">
        <v>9372</v>
      </c>
      <c r="B3380">
        <v>1</v>
      </c>
      <c r="C3380">
        <v>0</v>
      </c>
      <c r="D3380" t="s">
        <v>6607</v>
      </c>
      <c r="E3380" t="s">
        <v>930</v>
      </c>
      <c r="F3380" t="s">
        <v>930</v>
      </c>
      <c r="G3380">
        <v>9535</v>
      </c>
      <c r="H3380">
        <v>0</v>
      </c>
      <c r="I3380">
        <v>0</v>
      </c>
      <c r="J3380">
        <v>23</v>
      </c>
      <c r="K3380">
        <v>2</v>
      </c>
      <c r="L3380">
        <v>0</v>
      </c>
      <c r="M3380">
        <v>9372</v>
      </c>
      <c r="N3380" t="s">
        <v>6608</v>
      </c>
      <c r="O3380" t="s">
        <v>930</v>
      </c>
      <c r="Q3380" s="1">
        <v>118.2520325203252</v>
      </c>
      <c r="R3380">
        <v>145.44999999999999</v>
      </c>
    </row>
    <row r="3381" spans="1:18">
      <c r="A3381">
        <v>9373</v>
      </c>
      <c r="B3381">
        <v>1</v>
      </c>
      <c r="C3381">
        <v>0</v>
      </c>
      <c r="D3381" t="s">
        <v>1076</v>
      </c>
      <c r="E3381" t="s">
        <v>930</v>
      </c>
      <c r="F3381" t="s">
        <v>8971</v>
      </c>
      <c r="G3381">
        <v>9535</v>
      </c>
      <c r="H3381">
        <v>0</v>
      </c>
      <c r="I3381">
        <v>0</v>
      </c>
      <c r="J3381">
        <v>23</v>
      </c>
      <c r="K3381">
        <v>2</v>
      </c>
      <c r="L3381">
        <v>0</v>
      </c>
      <c r="M3381">
        <v>9373</v>
      </c>
      <c r="N3381" t="s">
        <v>1077</v>
      </c>
      <c r="O3381" t="s">
        <v>930</v>
      </c>
      <c r="Q3381" s="1">
        <v>8.9430894308943074</v>
      </c>
      <c r="R3381">
        <v>11</v>
      </c>
    </row>
    <row r="3382" spans="1:18">
      <c r="A3382">
        <v>9374</v>
      </c>
      <c r="B3382">
        <v>1</v>
      </c>
      <c r="C3382">
        <v>0</v>
      </c>
      <c r="D3382" t="s">
        <v>1107</v>
      </c>
      <c r="E3382" t="s">
        <v>930</v>
      </c>
      <c r="F3382" t="s">
        <v>8873</v>
      </c>
      <c r="G3382">
        <v>9535</v>
      </c>
      <c r="H3382">
        <v>0</v>
      </c>
      <c r="I3382">
        <v>0</v>
      </c>
      <c r="J3382">
        <v>23</v>
      </c>
      <c r="K3382">
        <v>2</v>
      </c>
      <c r="L3382">
        <v>0</v>
      </c>
      <c r="M3382">
        <v>9374</v>
      </c>
      <c r="N3382" t="s">
        <v>1108</v>
      </c>
      <c r="O3382" t="s">
        <v>930</v>
      </c>
      <c r="Q3382" s="1">
        <v>13.008130081300813</v>
      </c>
      <c r="R3382">
        <v>16</v>
      </c>
    </row>
    <row r="3383" spans="1:18">
      <c r="A3383">
        <v>9375</v>
      </c>
      <c r="B3383">
        <v>1</v>
      </c>
      <c r="C3383">
        <v>0</v>
      </c>
      <c r="D3383" t="s">
        <v>1074</v>
      </c>
      <c r="E3383" t="s">
        <v>930</v>
      </c>
      <c r="F3383" t="s">
        <v>930</v>
      </c>
      <c r="G3383">
        <v>9535</v>
      </c>
      <c r="H3383">
        <v>0</v>
      </c>
      <c r="I3383">
        <v>0</v>
      </c>
      <c r="J3383">
        <v>23</v>
      </c>
      <c r="K3383">
        <v>2</v>
      </c>
      <c r="L3383">
        <v>0</v>
      </c>
      <c r="M3383">
        <v>9375</v>
      </c>
      <c r="N3383" t="s">
        <v>1075</v>
      </c>
      <c r="O3383" t="s">
        <v>930</v>
      </c>
      <c r="Q3383" s="1">
        <v>5.6910569105691051</v>
      </c>
      <c r="R3383">
        <v>7</v>
      </c>
    </row>
    <row r="3384" spans="1:18">
      <c r="A3384">
        <v>9376</v>
      </c>
      <c r="B3384">
        <v>1</v>
      </c>
      <c r="C3384">
        <v>0</v>
      </c>
      <c r="D3384" t="s">
        <v>1080</v>
      </c>
      <c r="E3384" t="s">
        <v>930</v>
      </c>
      <c r="F3384" t="s">
        <v>930</v>
      </c>
      <c r="G3384">
        <v>9535</v>
      </c>
      <c r="H3384">
        <v>0</v>
      </c>
      <c r="I3384">
        <v>0</v>
      </c>
      <c r="J3384">
        <v>23</v>
      </c>
      <c r="K3384">
        <v>2</v>
      </c>
      <c r="L3384">
        <v>0</v>
      </c>
      <c r="M3384">
        <v>9376</v>
      </c>
      <c r="N3384" t="s">
        <v>1081</v>
      </c>
      <c r="O3384" t="s">
        <v>930</v>
      </c>
      <c r="Q3384" s="1">
        <v>5.6910569105691051</v>
      </c>
      <c r="R3384">
        <v>7</v>
      </c>
    </row>
    <row r="3385" spans="1:18">
      <c r="A3385">
        <v>9377</v>
      </c>
      <c r="B3385">
        <v>1</v>
      </c>
      <c r="C3385">
        <v>0</v>
      </c>
      <c r="D3385" t="s">
        <v>1082</v>
      </c>
      <c r="E3385" t="s">
        <v>930</v>
      </c>
      <c r="F3385" t="s">
        <v>930</v>
      </c>
      <c r="G3385">
        <v>9535</v>
      </c>
      <c r="H3385">
        <v>0</v>
      </c>
      <c r="I3385">
        <v>0</v>
      </c>
      <c r="J3385">
        <v>23</v>
      </c>
      <c r="K3385">
        <v>2</v>
      </c>
      <c r="L3385">
        <v>0</v>
      </c>
      <c r="M3385">
        <v>9377</v>
      </c>
      <c r="N3385" t="s">
        <v>1083</v>
      </c>
      <c r="O3385" t="s">
        <v>930</v>
      </c>
      <c r="Q3385" s="1">
        <v>30.081300813008127</v>
      </c>
      <c r="R3385">
        <v>37</v>
      </c>
    </row>
    <row r="3386" spans="1:18">
      <c r="A3386">
        <v>9378</v>
      </c>
      <c r="B3386">
        <v>1</v>
      </c>
      <c r="C3386">
        <v>0</v>
      </c>
      <c r="D3386" t="s">
        <v>1085</v>
      </c>
      <c r="E3386" t="s">
        <v>930</v>
      </c>
      <c r="F3386" t="s">
        <v>930</v>
      </c>
      <c r="G3386">
        <v>9535</v>
      </c>
      <c r="H3386">
        <v>0</v>
      </c>
      <c r="I3386">
        <v>0</v>
      </c>
      <c r="J3386">
        <v>23</v>
      </c>
      <c r="K3386">
        <v>2</v>
      </c>
      <c r="L3386">
        <v>0</v>
      </c>
      <c r="M3386">
        <v>9378</v>
      </c>
      <c r="N3386" t="s">
        <v>1086</v>
      </c>
      <c r="O3386" t="s">
        <v>930</v>
      </c>
      <c r="Q3386" s="1">
        <v>38.211382113821138</v>
      </c>
      <c r="R3386">
        <v>47</v>
      </c>
    </row>
    <row r="3387" spans="1:18">
      <c r="A3387">
        <v>9379</v>
      </c>
      <c r="B3387">
        <v>1</v>
      </c>
      <c r="C3387">
        <v>0</v>
      </c>
      <c r="D3387" t="s">
        <v>1087</v>
      </c>
      <c r="E3387" t="s">
        <v>930</v>
      </c>
      <c r="F3387" t="s">
        <v>930</v>
      </c>
      <c r="G3387">
        <v>9535</v>
      </c>
      <c r="H3387">
        <v>0</v>
      </c>
      <c r="I3387">
        <v>0</v>
      </c>
      <c r="J3387">
        <v>23</v>
      </c>
      <c r="K3387">
        <v>2</v>
      </c>
      <c r="L3387">
        <v>0</v>
      </c>
      <c r="M3387">
        <v>9379</v>
      </c>
      <c r="N3387" t="s">
        <v>1088</v>
      </c>
      <c r="O3387" t="s">
        <v>930</v>
      </c>
      <c r="Q3387" s="1">
        <v>39.837398373983739</v>
      </c>
      <c r="R3387">
        <v>49</v>
      </c>
    </row>
    <row r="3388" spans="1:18">
      <c r="A3388">
        <v>9380</v>
      </c>
      <c r="B3388">
        <v>1</v>
      </c>
      <c r="C3388">
        <v>0</v>
      </c>
      <c r="D3388" t="s">
        <v>1099</v>
      </c>
      <c r="E3388" t="s">
        <v>930</v>
      </c>
      <c r="F3388" t="s">
        <v>930</v>
      </c>
      <c r="G3388">
        <v>9535</v>
      </c>
      <c r="H3388">
        <v>0</v>
      </c>
      <c r="I3388">
        <v>0</v>
      </c>
      <c r="J3388">
        <v>23</v>
      </c>
      <c r="K3388">
        <v>2</v>
      </c>
      <c r="L3388">
        <v>0</v>
      </c>
      <c r="M3388">
        <v>9380</v>
      </c>
      <c r="N3388" t="s">
        <v>1100</v>
      </c>
      <c r="O3388" t="s">
        <v>930</v>
      </c>
      <c r="Q3388" s="1">
        <v>19.512195121951219</v>
      </c>
      <c r="R3388">
        <v>24</v>
      </c>
    </row>
    <row r="3389" spans="1:18">
      <c r="A3389">
        <v>9381</v>
      </c>
      <c r="B3389">
        <v>1</v>
      </c>
      <c r="C3389">
        <v>0</v>
      </c>
      <c r="D3389" t="s">
        <v>1089</v>
      </c>
      <c r="E3389" t="s">
        <v>930</v>
      </c>
      <c r="F3389" t="s">
        <v>930</v>
      </c>
      <c r="G3389">
        <v>9535</v>
      </c>
      <c r="H3389">
        <v>0</v>
      </c>
      <c r="I3389">
        <v>0</v>
      </c>
      <c r="J3389">
        <v>23</v>
      </c>
      <c r="K3389">
        <v>2</v>
      </c>
      <c r="L3389">
        <v>0</v>
      </c>
      <c r="M3389">
        <v>9381</v>
      </c>
      <c r="N3389" t="s">
        <v>1090</v>
      </c>
      <c r="O3389" t="s">
        <v>930</v>
      </c>
      <c r="Q3389" s="1">
        <v>13.008130081300813</v>
      </c>
      <c r="R3389">
        <v>16</v>
      </c>
    </row>
    <row r="3390" spans="1:18">
      <c r="A3390">
        <v>9382</v>
      </c>
      <c r="B3390">
        <v>1</v>
      </c>
      <c r="C3390">
        <v>0</v>
      </c>
      <c r="D3390" t="s">
        <v>1091</v>
      </c>
      <c r="E3390" t="s">
        <v>930</v>
      </c>
      <c r="F3390" t="s">
        <v>930</v>
      </c>
      <c r="G3390">
        <v>9535</v>
      </c>
      <c r="H3390">
        <v>0</v>
      </c>
      <c r="I3390">
        <v>0</v>
      </c>
      <c r="J3390">
        <v>23</v>
      </c>
      <c r="K3390">
        <v>2</v>
      </c>
      <c r="L3390">
        <v>0</v>
      </c>
      <c r="M3390">
        <v>9382</v>
      </c>
      <c r="N3390" t="s">
        <v>1092</v>
      </c>
      <c r="O3390" t="s">
        <v>930</v>
      </c>
      <c r="Q3390" s="1">
        <v>15.040650406504064</v>
      </c>
      <c r="R3390">
        <v>18.5</v>
      </c>
    </row>
    <row r="3391" spans="1:18">
      <c r="A3391">
        <v>9383</v>
      </c>
      <c r="B3391">
        <v>1</v>
      </c>
      <c r="C3391">
        <v>0</v>
      </c>
      <c r="D3391" t="s">
        <v>1078</v>
      </c>
      <c r="E3391" t="s">
        <v>930</v>
      </c>
      <c r="F3391" t="s">
        <v>930</v>
      </c>
      <c r="G3391">
        <v>9535</v>
      </c>
      <c r="H3391">
        <v>0</v>
      </c>
      <c r="I3391">
        <v>0</v>
      </c>
      <c r="J3391">
        <v>23</v>
      </c>
      <c r="K3391">
        <v>2</v>
      </c>
      <c r="L3391">
        <v>0</v>
      </c>
      <c r="M3391">
        <v>9383</v>
      </c>
      <c r="N3391" t="s">
        <v>1079</v>
      </c>
      <c r="O3391" t="s">
        <v>930</v>
      </c>
      <c r="Q3391" s="1">
        <v>13.821138211382111</v>
      </c>
      <c r="R3391">
        <v>17</v>
      </c>
    </row>
    <row r="3392" spans="1:18">
      <c r="A3392">
        <v>9384</v>
      </c>
      <c r="B3392">
        <v>1</v>
      </c>
      <c r="C3392">
        <v>0</v>
      </c>
      <c r="D3392" t="s">
        <v>1756</v>
      </c>
      <c r="E3392" t="s">
        <v>930</v>
      </c>
      <c r="F3392" t="s">
        <v>930</v>
      </c>
      <c r="G3392">
        <v>9535</v>
      </c>
      <c r="H3392">
        <v>0</v>
      </c>
      <c r="I3392">
        <v>0</v>
      </c>
      <c r="J3392">
        <v>23</v>
      </c>
      <c r="K3392">
        <v>2</v>
      </c>
      <c r="L3392">
        <v>1</v>
      </c>
      <c r="M3392">
        <v>9384</v>
      </c>
      <c r="N3392" t="s">
        <v>1757</v>
      </c>
      <c r="O3392" t="s">
        <v>930</v>
      </c>
      <c r="Q3392" s="1">
        <v>27.64227642276423</v>
      </c>
      <c r="R3392">
        <v>34</v>
      </c>
    </row>
    <row r="3393" spans="1:18">
      <c r="A3393">
        <v>9385</v>
      </c>
      <c r="B3393">
        <v>1</v>
      </c>
      <c r="C3393">
        <v>0</v>
      </c>
      <c r="D3393" t="s">
        <v>1408</v>
      </c>
      <c r="E3393" t="s">
        <v>930</v>
      </c>
      <c r="F3393" t="s">
        <v>930</v>
      </c>
      <c r="G3393">
        <v>9535</v>
      </c>
      <c r="H3393">
        <v>0</v>
      </c>
      <c r="I3393">
        <v>0</v>
      </c>
      <c r="J3393">
        <v>23</v>
      </c>
      <c r="K3393">
        <v>2</v>
      </c>
      <c r="L3393">
        <v>0</v>
      </c>
      <c r="M3393">
        <v>9385</v>
      </c>
      <c r="N3393" t="s">
        <v>1409</v>
      </c>
      <c r="O3393" t="s">
        <v>930</v>
      </c>
      <c r="Q3393" s="1">
        <v>0</v>
      </c>
      <c r="R3393">
        <v>0</v>
      </c>
    </row>
    <row r="3394" spans="1:18">
      <c r="A3394">
        <v>9386</v>
      </c>
      <c r="B3394">
        <v>1</v>
      </c>
      <c r="C3394">
        <v>0</v>
      </c>
      <c r="D3394" t="s">
        <v>4393</v>
      </c>
      <c r="E3394" t="s">
        <v>930</v>
      </c>
      <c r="F3394" t="s">
        <v>930</v>
      </c>
      <c r="G3394">
        <v>9295</v>
      </c>
      <c r="H3394">
        <v>0</v>
      </c>
      <c r="I3394">
        <v>0</v>
      </c>
      <c r="J3394">
        <v>23</v>
      </c>
      <c r="K3394">
        <v>2</v>
      </c>
      <c r="L3394">
        <v>0</v>
      </c>
      <c r="M3394">
        <v>9386</v>
      </c>
      <c r="N3394" t="s">
        <v>4394</v>
      </c>
      <c r="O3394" t="s">
        <v>930</v>
      </c>
      <c r="Q3394" s="1">
        <v>50.40650406504065</v>
      </c>
      <c r="R3394">
        <v>62</v>
      </c>
    </row>
    <row r="3395" spans="1:18">
      <c r="A3395">
        <v>9387</v>
      </c>
      <c r="B3395">
        <v>1</v>
      </c>
      <c r="C3395">
        <v>0</v>
      </c>
      <c r="D3395" t="s">
        <v>1753</v>
      </c>
      <c r="E3395" t="s">
        <v>930</v>
      </c>
      <c r="F3395" t="s">
        <v>930</v>
      </c>
      <c r="G3395">
        <v>9535</v>
      </c>
      <c r="H3395">
        <v>0</v>
      </c>
      <c r="I3395">
        <v>0</v>
      </c>
      <c r="J3395">
        <v>23</v>
      </c>
      <c r="K3395">
        <v>2</v>
      </c>
      <c r="L3395">
        <v>0</v>
      </c>
      <c r="M3395">
        <v>9387</v>
      </c>
      <c r="N3395" t="s">
        <v>7991</v>
      </c>
      <c r="O3395" t="s">
        <v>930</v>
      </c>
      <c r="Q3395" s="1">
        <v>6.5040650406504064</v>
      </c>
      <c r="R3395">
        <v>8</v>
      </c>
    </row>
    <row r="3396" spans="1:18">
      <c r="A3396">
        <v>9388</v>
      </c>
      <c r="B3396">
        <v>1</v>
      </c>
      <c r="C3396">
        <v>1</v>
      </c>
      <c r="D3396" t="s">
        <v>876</v>
      </c>
      <c r="E3396" t="s">
        <v>930</v>
      </c>
      <c r="F3396" t="s">
        <v>5854</v>
      </c>
      <c r="G3396">
        <v>9356</v>
      </c>
      <c r="H3396">
        <v>0</v>
      </c>
      <c r="I3396">
        <v>0</v>
      </c>
      <c r="J3396">
        <v>23</v>
      </c>
      <c r="K3396">
        <v>2</v>
      </c>
      <c r="L3396">
        <v>0</v>
      </c>
      <c r="M3396">
        <v>9388</v>
      </c>
      <c r="N3396" t="s">
        <v>7975</v>
      </c>
      <c r="O3396" t="s">
        <v>930</v>
      </c>
      <c r="Q3396" s="1">
        <v>930.08130081300817</v>
      </c>
      <c r="R3396">
        <v>1144</v>
      </c>
    </row>
    <row r="3397" spans="1:18">
      <c r="A3397">
        <v>9389</v>
      </c>
      <c r="B3397">
        <v>1</v>
      </c>
      <c r="C3397">
        <v>0</v>
      </c>
      <c r="D3397" t="s">
        <v>2061</v>
      </c>
      <c r="E3397" t="s">
        <v>930</v>
      </c>
      <c r="F3397" t="s">
        <v>930</v>
      </c>
      <c r="G3397">
        <v>9535</v>
      </c>
      <c r="H3397">
        <v>0</v>
      </c>
      <c r="I3397">
        <v>0</v>
      </c>
      <c r="J3397">
        <v>23</v>
      </c>
      <c r="K3397">
        <v>2</v>
      </c>
      <c r="L3397">
        <v>0</v>
      </c>
      <c r="M3397">
        <v>9389</v>
      </c>
      <c r="N3397" t="s">
        <v>2062</v>
      </c>
      <c r="O3397" t="s">
        <v>930</v>
      </c>
      <c r="Q3397" s="1">
        <v>227.64227642276421</v>
      </c>
      <c r="R3397">
        <v>280</v>
      </c>
    </row>
    <row r="3398" spans="1:18">
      <c r="A3398">
        <v>9390</v>
      </c>
      <c r="B3398">
        <v>1</v>
      </c>
      <c r="C3398">
        <v>0</v>
      </c>
      <c r="D3398" t="s">
        <v>1990</v>
      </c>
      <c r="E3398" t="s">
        <v>930</v>
      </c>
      <c r="F3398" t="s">
        <v>930</v>
      </c>
      <c r="G3398">
        <v>9535</v>
      </c>
      <c r="H3398">
        <v>0</v>
      </c>
      <c r="I3398">
        <v>0</v>
      </c>
      <c r="J3398">
        <v>23</v>
      </c>
      <c r="K3398">
        <v>2</v>
      </c>
      <c r="L3398">
        <v>0</v>
      </c>
      <c r="M3398">
        <v>9390</v>
      </c>
      <c r="N3398" t="s">
        <v>1991</v>
      </c>
      <c r="O3398" t="s">
        <v>930</v>
      </c>
      <c r="Q3398" s="1">
        <v>224.39024390243904</v>
      </c>
      <c r="R3398">
        <v>276</v>
      </c>
    </row>
    <row r="3399" spans="1:18">
      <c r="A3399">
        <v>9391</v>
      </c>
      <c r="B3399">
        <v>1</v>
      </c>
      <c r="C3399">
        <v>0</v>
      </c>
      <c r="D3399" t="s">
        <v>1988</v>
      </c>
      <c r="E3399" t="s">
        <v>930</v>
      </c>
      <c r="F3399" t="s">
        <v>930</v>
      </c>
      <c r="G3399">
        <v>9535</v>
      </c>
      <c r="H3399">
        <v>0</v>
      </c>
      <c r="I3399">
        <v>0</v>
      </c>
      <c r="J3399">
        <v>23</v>
      </c>
      <c r="K3399">
        <v>2</v>
      </c>
      <c r="L3399">
        <v>0</v>
      </c>
      <c r="M3399">
        <v>9391</v>
      </c>
      <c r="N3399" t="s">
        <v>1989</v>
      </c>
      <c r="O3399" t="s">
        <v>930</v>
      </c>
      <c r="Q3399" s="1">
        <v>224.39024390243904</v>
      </c>
      <c r="R3399">
        <v>276</v>
      </c>
    </row>
    <row r="3400" spans="1:18">
      <c r="A3400">
        <v>9392</v>
      </c>
      <c r="B3400">
        <v>1</v>
      </c>
      <c r="C3400">
        <v>0</v>
      </c>
      <c r="D3400" t="s">
        <v>2083</v>
      </c>
      <c r="E3400" t="s">
        <v>930</v>
      </c>
      <c r="F3400" t="s">
        <v>930</v>
      </c>
      <c r="G3400">
        <v>9535</v>
      </c>
      <c r="H3400">
        <v>0</v>
      </c>
      <c r="I3400">
        <v>0</v>
      </c>
      <c r="J3400">
        <v>23</v>
      </c>
      <c r="K3400">
        <v>2</v>
      </c>
      <c r="L3400">
        <v>0</v>
      </c>
      <c r="M3400">
        <v>9392</v>
      </c>
      <c r="N3400" t="s">
        <v>2084</v>
      </c>
      <c r="O3400" t="s">
        <v>930</v>
      </c>
      <c r="Q3400" s="1">
        <v>95.121951219512198</v>
      </c>
      <c r="R3400">
        <v>117</v>
      </c>
    </row>
    <row r="3401" spans="1:18">
      <c r="A3401">
        <v>9393</v>
      </c>
      <c r="B3401">
        <v>1</v>
      </c>
      <c r="C3401">
        <v>0</v>
      </c>
      <c r="D3401" t="s">
        <v>2357</v>
      </c>
      <c r="E3401" t="s">
        <v>930</v>
      </c>
      <c r="F3401" t="s">
        <v>930</v>
      </c>
      <c r="G3401">
        <v>9535</v>
      </c>
      <c r="H3401">
        <v>0</v>
      </c>
      <c r="I3401">
        <v>0</v>
      </c>
      <c r="J3401">
        <v>23</v>
      </c>
      <c r="K3401">
        <v>2</v>
      </c>
      <c r="L3401">
        <v>1</v>
      </c>
      <c r="M3401">
        <v>9393</v>
      </c>
      <c r="N3401" t="s">
        <v>2358</v>
      </c>
      <c r="O3401" t="s">
        <v>930</v>
      </c>
      <c r="Q3401" s="1">
        <v>135.77235772357724</v>
      </c>
      <c r="R3401">
        <v>167</v>
      </c>
    </row>
    <row r="3402" spans="1:18">
      <c r="A3402">
        <v>9394</v>
      </c>
      <c r="B3402">
        <v>1</v>
      </c>
      <c r="C3402">
        <v>0</v>
      </c>
      <c r="D3402" t="s">
        <v>2355</v>
      </c>
      <c r="E3402" t="s">
        <v>930</v>
      </c>
      <c r="F3402" t="s">
        <v>930</v>
      </c>
      <c r="G3402">
        <v>9535</v>
      </c>
      <c r="H3402">
        <v>0</v>
      </c>
      <c r="I3402">
        <v>0</v>
      </c>
      <c r="J3402">
        <v>23</v>
      </c>
      <c r="K3402">
        <v>2</v>
      </c>
      <c r="L3402">
        <v>1</v>
      </c>
      <c r="M3402">
        <v>9394</v>
      </c>
      <c r="N3402" t="s">
        <v>2356</v>
      </c>
      <c r="O3402" t="s">
        <v>930</v>
      </c>
      <c r="Q3402" s="1">
        <v>146.34146341463415</v>
      </c>
      <c r="R3402">
        <v>180</v>
      </c>
    </row>
    <row r="3403" spans="1:18">
      <c r="A3403">
        <v>9395</v>
      </c>
      <c r="B3403">
        <v>1</v>
      </c>
      <c r="C3403">
        <v>0</v>
      </c>
      <c r="D3403" t="s">
        <v>2363</v>
      </c>
      <c r="E3403" t="s">
        <v>930</v>
      </c>
      <c r="F3403" t="s">
        <v>930</v>
      </c>
      <c r="G3403">
        <v>9535</v>
      </c>
      <c r="H3403">
        <v>0</v>
      </c>
      <c r="I3403">
        <v>0</v>
      </c>
      <c r="J3403">
        <v>23</v>
      </c>
      <c r="K3403">
        <v>2</v>
      </c>
      <c r="L3403">
        <v>0</v>
      </c>
      <c r="M3403">
        <v>9395</v>
      </c>
      <c r="N3403" t="s">
        <v>2364</v>
      </c>
      <c r="O3403" t="s">
        <v>930</v>
      </c>
      <c r="Q3403" s="1">
        <v>211.3821138211382</v>
      </c>
      <c r="R3403">
        <v>260</v>
      </c>
    </row>
    <row r="3404" spans="1:18">
      <c r="A3404">
        <v>9396</v>
      </c>
      <c r="B3404">
        <v>1</v>
      </c>
      <c r="C3404">
        <v>0</v>
      </c>
      <c r="D3404" t="s">
        <v>2361</v>
      </c>
      <c r="E3404" t="s">
        <v>930</v>
      </c>
      <c r="F3404" t="s">
        <v>930</v>
      </c>
      <c r="G3404">
        <v>9535</v>
      </c>
      <c r="H3404">
        <v>0</v>
      </c>
      <c r="I3404">
        <v>0</v>
      </c>
      <c r="J3404">
        <v>23</v>
      </c>
      <c r="K3404">
        <v>2</v>
      </c>
      <c r="L3404">
        <v>1</v>
      </c>
      <c r="M3404">
        <v>9396</v>
      </c>
      <c r="N3404" t="s">
        <v>2362</v>
      </c>
      <c r="O3404" t="s">
        <v>930</v>
      </c>
      <c r="Q3404" s="1">
        <v>186.99186991869919</v>
      </c>
      <c r="R3404">
        <v>230</v>
      </c>
    </row>
    <row r="3405" spans="1:18">
      <c r="A3405">
        <v>9397</v>
      </c>
      <c r="B3405">
        <v>1</v>
      </c>
      <c r="C3405">
        <v>0</v>
      </c>
      <c r="D3405" t="s">
        <v>895</v>
      </c>
      <c r="E3405" t="s">
        <v>930</v>
      </c>
      <c r="F3405" t="s">
        <v>5818</v>
      </c>
      <c r="G3405">
        <v>9354</v>
      </c>
      <c r="H3405">
        <v>0</v>
      </c>
      <c r="I3405">
        <v>0</v>
      </c>
      <c r="J3405">
        <v>23</v>
      </c>
      <c r="K3405">
        <v>2</v>
      </c>
      <c r="L3405">
        <v>0</v>
      </c>
      <c r="M3405">
        <v>9397</v>
      </c>
      <c r="N3405" t="s">
        <v>7976</v>
      </c>
      <c r="O3405" t="s">
        <v>930</v>
      </c>
      <c r="Q3405" s="1">
        <v>2845.5284552845528</v>
      </c>
      <c r="R3405">
        <v>3500</v>
      </c>
    </row>
    <row r="3406" spans="1:18">
      <c r="A3406">
        <v>9398</v>
      </c>
      <c r="B3406">
        <v>1</v>
      </c>
      <c r="C3406">
        <v>0</v>
      </c>
      <c r="D3406" t="s">
        <v>4262</v>
      </c>
      <c r="E3406" t="s">
        <v>930</v>
      </c>
      <c r="F3406" t="s">
        <v>4263</v>
      </c>
      <c r="G3406">
        <v>9293</v>
      </c>
      <c r="H3406">
        <v>0</v>
      </c>
      <c r="I3406">
        <v>0</v>
      </c>
      <c r="J3406">
        <v>23</v>
      </c>
      <c r="K3406">
        <v>2</v>
      </c>
      <c r="L3406">
        <v>0</v>
      </c>
      <c r="M3406">
        <v>9398</v>
      </c>
      <c r="N3406" t="s">
        <v>9335</v>
      </c>
      <c r="O3406" t="s">
        <v>930</v>
      </c>
      <c r="Q3406" s="1">
        <v>71.544715447154474</v>
      </c>
      <c r="R3406">
        <v>88</v>
      </c>
    </row>
    <row r="3407" spans="1:18">
      <c r="A3407">
        <v>9399</v>
      </c>
      <c r="B3407">
        <v>1</v>
      </c>
      <c r="C3407">
        <v>0</v>
      </c>
      <c r="D3407" t="s">
        <v>4866</v>
      </c>
      <c r="E3407" t="s">
        <v>930</v>
      </c>
      <c r="F3407" t="s">
        <v>4867</v>
      </c>
      <c r="G3407">
        <v>9314</v>
      </c>
      <c r="H3407">
        <v>0</v>
      </c>
      <c r="I3407">
        <v>0</v>
      </c>
      <c r="J3407">
        <v>23</v>
      </c>
      <c r="K3407">
        <v>2</v>
      </c>
      <c r="L3407">
        <v>0</v>
      </c>
      <c r="M3407">
        <v>9399</v>
      </c>
      <c r="N3407" t="s">
        <v>9142</v>
      </c>
      <c r="O3407" t="s">
        <v>930</v>
      </c>
      <c r="Q3407" s="1">
        <v>59.349593495934961</v>
      </c>
      <c r="R3407">
        <v>73</v>
      </c>
    </row>
    <row r="3408" spans="1:18">
      <c r="A3408">
        <v>9400</v>
      </c>
      <c r="B3408">
        <v>1</v>
      </c>
      <c r="C3408">
        <v>0</v>
      </c>
      <c r="D3408" t="s">
        <v>905</v>
      </c>
      <c r="E3408" t="s">
        <v>930</v>
      </c>
      <c r="F3408" t="s">
        <v>2602</v>
      </c>
      <c r="G3408">
        <v>8877</v>
      </c>
      <c r="H3408">
        <v>0</v>
      </c>
      <c r="I3408">
        <v>0</v>
      </c>
      <c r="J3408">
        <v>23</v>
      </c>
      <c r="K3408">
        <v>2</v>
      </c>
      <c r="L3408">
        <v>0</v>
      </c>
      <c r="M3408">
        <v>9400</v>
      </c>
      <c r="N3408" t="s">
        <v>8183</v>
      </c>
      <c r="O3408" t="s">
        <v>930</v>
      </c>
      <c r="Q3408" s="1">
        <v>227.64227642276421</v>
      </c>
      <c r="R3408">
        <v>280</v>
      </c>
    </row>
    <row r="3409" spans="1:18">
      <c r="A3409">
        <v>9401</v>
      </c>
      <c r="B3409">
        <v>1</v>
      </c>
      <c r="C3409">
        <v>0</v>
      </c>
      <c r="D3409" t="s">
        <v>906</v>
      </c>
      <c r="E3409" t="s">
        <v>930</v>
      </c>
      <c r="F3409" t="s">
        <v>2603</v>
      </c>
      <c r="G3409">
        <v>8877</v>
      </c>
      <c r="H3409">
        <v>0</v>
      </c>
      <c r="I3409">
        <v>0</v>
      </c>
      <c r="J3409">
        <v>23</v>
      </c>
      <c r="K3409">
        <v>2</v>
      </c>
      <c r="L3409">
        <v>0</v>
      </c>
      <c r="M3409">
        <v>9401</v>
      </c>
      <c r="N3409" t="s">
        <v>8184</v>
      </c>
      <c r="O3409" t="s">
        <v>930</v>
      </c>
      <c r="Q3409" s="1">
        <v>186.99186991869919</v>
      </c>
      <c r="R3409">
        <v>230</v>
      </c>
    </row>
    <row r="3410" spans="1:18">
      <c r="A3410">
        <v>9402</v>
      </c>
      <c r="B3410">
        <v>1</v>
      </c>
      <c r="C3410">
        <v>0</v>
      </c>
      <c r="D3410" t="s">
        <v>907</v>
      </c>
      <c r="E3410" t="s">
        <v>930</v>
      </c>
      <c r="F3410" t="s">
        <v>2604</v>
      </c>
      <c r="G3410">
        <v>8877</v>
      </c>
      <c r="H3410">
        <v>0</v>
      </c>
      <c r="I3410">
        <v>0</v>
      </c>
      <c r="J3410">
        <v>23</v>
      </c>
      <c r="K3410">
        <v>2</v>
      </c>
      <c r="L3410">
        <v>0</v>
      </c>
      <c r="M3410">
        <v>9402</v>
      </c>
      <c r="N3410" t="s">
        <v>8185</v>
      </c>
      <c r="O3410" t="s">
        <v>930</v>
      </c>
      <c r="Q3410" s="1">
        <v>219.51219512195124</v>
      </c>
      <c r="R3410">
        <v>270</v>
      </c>
    </row>
    <row r="3411" spans="1:18">
      <c r="A3411">
        <v>9403</v>
      </c>
      <c r="B3411">
        <v>1</v>
      </c>
      <c r="C3411">
        <v>0</v>
      </c>
      <c r="D3411" t="s">
        <v>2359</v>
      </c>
      <c r="E3411" t="s">
        <v>930</v>
      </c>
      <c r="F3411" t="s">
        <v>9336</v>
      </c>
      <c r="G3411">
        <v>9535</v>
      </c>
      <c r="H3411">
        <v>0</v>
      </c>
      <c r="I3411">
        <v>0</v>
      </c>
      <c r="J3411">
        <v>23</v>
      </c>
      <c r="K3411">
        <v>2</v>
      </c>
      <c r="L3411">
        <v>0</v>
      </c>
      <c r="M3411">
        <v>9403</v>
      </c>
      <c r="N3411" t="s">
        <v>2360</v>
      </c>
      <c r="O3411" t="s">
        <v>930</v>
      </c>
      <c r="Q3411" s="1">
        <v>24.390243902439025</v>
      </c>
      <c r="R3411">
        <v>30</v>
      </c>
    </row>
    <row r="3412" spans="1:18">
      <c r="A3412">
        <v>9404</v>
      </c>
      <c r="B3412">
        <v>1</v>
      </c>
      <c r="C3412">
        <v>0</v>
      </c>
      <c r="D3412" t="s">
        <v>2243</v>
      </c>
      <c r="E3412" t="s">
        <v>930</v>
      </c>
      <c r="F3412" t="s">
        <v>930</v>
      </c>
      <c r="G3412">
        <v>9535</v>
      </c>
      <c r="H3412">
        <v>0</v>
      </c>
      <c r="I3412">
        <v>0</v>
      </c>
      <c r="J3412">
        <v>23</v>
      </c>
      <c r="K3412">
        <v>2</v>
      </c>
      <c r="L3412">
        <v>0</v>
      </c>
      <c r="M3412">
        <v>9404</v>
      </c>
      <c r="N3412" t="s">
        <v>2244</v>
      </c>
      <c r="O3412" t="s">
        <v>930</v>
      </c>
      <c r="Q3412" s="1">
        <v>59.349593495934961</v>
      </c>
      <c r="R3412">
        <v>73</v>
      </c>
    </row>
    <row r="3413" spans="1:18">
      <c r="A3413">
        <v>9405</v>
      </c>
      <c r="B3413">
        <v>1</v>
      </c>
      <c r="C3413">
        <v>0</v>
      </c>
      <c r="D3413" t="s">
        <v>1432</v>
      </c>
      <c r="E3413" t="s">
        <v>930</v>
      </c>
      <c r="F3413" t="s">
        <v>930</v>
      </c>
      <c r="G3413">
        <v>9535</v>
      </c>
      <c r="H3413">
        <v>0</v>
      </c>
      <c r="I3413">
        <v>0</v>
      </c>
      <c r="J3413">
        <v>23</v>
      </c>
      <c r="K3413">
        <v>2</v>
      </c>
      <c r="L3413">
        <v>0</v>
      </c>
      <c r="M3413">
        <v>9405</v>
      </c>
      <c r="N3413" t="s">
        <v>1433</v>
      </c>
      <c r="O3413" t="s">
        <v>930</v>
      </c>
      <c r="Q3413" s="1">
        <v>30.081300813008127</v>
      </c>
      <c r="R3413">
        <v>37</v>
      </c>
    </row>
    <row r="3414" spans="1:18">
      <c r="A3414">
        <v>9406</v>
      </c>
      <c r="B3414">
        <v>1</v>
      </c>
      <c r="C3414">
        <v>0</v>
      </c>
      <c r="D3414" t="s">
        <v>2527</v>
      </c>
      <c r="E3414" t="s">
        <v>930</v>
      </c>
      <c r="F3414" t="s">
        <v>930</v>
      </c>
      <c r="G3414">
        <v>9535</v>
      </c>
      <c r="H3414">
        <v>0</v>
      </c>
      <c r="I3414">
        <v>0</v>
      </c>
      <c r="J3414">
        <v>23</v>
      </c>
      <c r="K3414">
        <v>2</v>
      </c>
      <c r="L3414">
        <v>0</v>
      </c>
      <c r="M3414">
        <v>9406</v>
      </c>
      <c r="N3414" t="s">
        <v>2528</v>
      </c>
      <c r="O3414" t="s">
        <v>930</v>
      </c>
      <c r="Q3414" s="1">
        <v>9.7560975609756078</v>
      </c>
      <c r="R3414">
        <v>12</v>
      </c>
    </row>
    <row r="3415" spans="1:18">
      <c r="A3415">
        <v>9407</v>
      </c>
      <c r="B3415">
        <v>1</v>
      </c>
      <c r="C3415">
        <v>0</v>
      </c>
      <c r="D3415" t="s">
        <v>5857</v>
      </c>
      <c r="E3415" t="s">
        <v>930</v>
      </c>
      <c r="F3415" t="s">
        <v>5858</v>
      </c>
      <c r="G3415">
        <v>9357</v>
      </c>
      <c r="H3415">
        <v>25</v>
      </c>
      <c r="I3415">
        <v>0</v>
      </c>
      <c r="J3415">
        <v>23</v>
      </c>
      <c r="K3415">
        <v>2</v>
      </c>
      <c r="L3415">
        <v>1</v>
      </c>
      <c r="M3415">
        <v>9407</v>
      </c>
      <c r="N3415" t="s">
        <v>7977</v>
      </c>
      <c r="O3415" t="s">
        <v>930</v>
      </c>
      <c r="Q3415" s="1">
        <v>3463.4146341463415</v>
      </c>
      <c r="R3415">
        <v>4260</v>
      </c>
    </row>
    <row r="3416" spans="1:18">
      <c r="A3416">
        <v>9408</v>
      </c>
      <c r="B3416">
        <v>1</v>
      </c>
      <c r="C3416">
        <v>0</v>
      </c>
      <c r="D3416" t="s">
        <v>2089</v>
      </c>
      <c r="E3416" t="s">
        <v>930</v>
      </c>
      <c r="F3416" t="s">
        <v>930</v>
      </c>
      <c r="G3416">
        <v>9535</v>
      </c>
      <c r="H3416">
        <v>0</v>
      </c>
      <c r="I3416">
        <v>0</v>
      </c>
      <c r="J3416">
        <v>23</v>
      </c>
      <c r="K3416">
        <v>2</v>
      </c>
      <c r="L3416">
        <v>1</v>
      </c>
      <c r="M3416">
        <v>9408</v>
      </c>
      <c r="N3416" t="s">
        <v>2090</v>
      </c>
      <c r="O3416" t="s">
        <v>930</v>
      </c>
      <c r="Q3416" s="1">
        <v>0</v>
      </c>
      <c r="R3416">
        <v>0</v>
      </c>
    </row>
    <row r="3417" spans="1:18">
      <c r="A3417">
        <v>9409</v>
      </c>
      <c r="B3417">
        <v>1</v>
      </c>
      <c r="C3417">
        <v>0</v>
      </c>
      <c r="D3417" t="s">
        <v>2091</v>
      </c>
      <c r="E3417" t="s">
        <v>930</v>
      </c>
      <c r="F3417" t="s">
        <v>930</v>
      </c>
      <c r="G3417">
        <v>9535</v>
      </c>
      <c r="H3417">
        <v>0</v>
      </c>
      <c r="I3417">
        <v>0</v>
      </c>
      <c r="J3417">
        <v>23</v>
      </c>
      <c r="K3417">
        <v>2</v>
      </c>
      <c r="L3417">
        <v>1</v>
      </c>
      <c r="M3417">
        <v>9409</v>
      </c>
      <c r="N3417" t="s">
        <v>2092</v>
      </c>
      <c r="O3417" t="s">
        <v>930</v>
      </c>
      <c r="Q3417" s="1">
        <v>0</v>
      </c>
      <c r="R3417">
        <v>0</v>
      </c>
    </row>
    <row r="3418" spans="1:18">
      <c r="A3418">
        <v>9410</v>
      </c>
      <c r="B3418">
        <v>1</v>
      </c>
      <c r="C3418">
        <v>0</v>
      </c>
      <c r="D3418" t="s">
        <v>2075</v>
      </c>
      <c r="E3418" t="s">
        <v>930</v>
      </c>
      <c r="F3418" t="s">
        <v>930</v>
      </c>
      <c r="G3418">
        <v>9535</v>
      </c>
      <c r="H3418">
        <v>0</v>
      </c>
      <c r="I3418">
        <v>0</v>
      </c>
      <c r="J3418">
        <v>23</v>
      </c>
      <c r="K3418">
        <v>2</v>
      </c>
      <c r="L3418">
        <v>1</v>
      </c>
      <c r="M3418">
        <v>9410</v>
      </c>
      <c r="N3418" t="s">
        <v>2076</v>
      </c>
      <c r="O3418" t="s">
        <v>930</v>
      </c>
      <c r="Q3418" s="1">
        <v>532.52032520325201</v>
      </c>
      <c r="R3418">
        <v>655</v>
      </c>
    </row>
    <row r="3419" spans="1:18">
      <c r="A3419">
        <v>9411</v>
      </c>
      <c r="B3419">
        <v>1</v>
      </c>
      <c r="C3419">
        <v>0</v>
      </c>
      <c r="D3419" t="s">
        <v>1062</v>
      </c>
      <c r="E3419" t="s">
        <v>930</v>
      </c>
      <c r="F3419" t="s">
        <v>930</v>
      </c>
      <c r="G3419">
        <v>9535</v>
      </c>
      <c r="H3419">
        <v>0</v>
      </c>
      <c r="I3419">
        <v>0</v>
      </c>
      <c r="J3419">
        <v>23</v>
      </c>
      <c r="K3419">
        <v>2</v>
      </c>
      <c r="L3419">
        <v>1</v>
      </c>
      <c r="M3419">
        <v>9411</v>
      </c>
      <c r="N3419" t="s">
        <v>1063</v>
      </c>
      <c r="O3419" t="s">
        <v>930</v>
      </c>
      <c r="Q3419" s="1">
        <v>4.8780487804878039</v>
      </c>
      <c r="R3419">
        <v>6</v>
      </c>
    </row>
    <row r="3420" spans="1:18">
      <c r="A3420">
        <v>9412</v>
      </c>
      <c r="B3420">
        <v>1</v>
      </c>
      <c r="C3420">
        <v>0</v>
      </c>
      <c r="D3420" t="s">
        <v>1000</v>
      </c>
      <c r="E3420" t="s">
        <v>930</v>
      </c>
      <c r="F3420" t="s">
        <v>930</v>
      </c>
      <c r="G3420">
        <v>9332</v>
      </c>
      <c r="H3420">
        <v>0</v>
      </c>
      <c r="I3420">
        <v>0</v>
      </c>
      <c r="J3420">
        <v>23</v>
      </c>
      <c r="K3420">
        <v>2</v>
      </c>
      <c r="L3420">
        <v>1</v>
      </c>
      <c r="M3420">
        <v>9412</v>
      </c>
      <c r="N3420" t="s">
        <v>1001</v>
      </c>
      <c r="O3420" t="s">
        <v>930</v>
      </c>
      <c r="Q3420" s="1">
        <v>608.94308943089436</v>
      </c>
      <c r="R3420">
        <v>749</v>
      </c>
    </row>
    <row r="3421" spans="1:18">
      <c r="A3421">
        <v>9413</v>
      </c>
      <c r="B3421">
        <v>1</v>
      </c>
      <c r="C3421">
        <v>0</v>
      </c>
      <c r="D3421" t="s">
        <v>1699</v>
      </c>
      <c r="E3421" t="s">
        <v>930</v>
      </c>
      <c r="F3421" t="s">
        <v>930</v>
      </c>
      <c r="G3421">
        <v>9535</v>
      </c>
      <c r="H3421">
        <v>0</v>
      </c>
      <c r="I3421">
        <v>0</v>
      </c>
      <c r="J3421">
        <v>23</v>
      </c>
      <c r="K3421">
        <v>2</v>
      </c>
      <c r="L3421">
        <v>0</v>
      </c>
      <c r="M3421">
        <v>9413</v>
      </c>
      <c r="N3421" t="s">
        <v>1700</v>
      </c>
      <c r="O3421" t="s">
        <v>930</v>
      </c>
      <c r="Q3421" s="1">
        <v>61.788617886178862</v>
      </c>
      <c r="R3421">
        <v>76</v>
      </c>
    </row>
    <row r="3422" spans="1:18">
      <c r="A3422">
        <v>9414</v>
      </c>
      <c r="B3422">
        <v>1</v>
      </c>
      <c r="C3422">
        <v>0</v>
      </c>
      <c r="D3422" t="s">
        <v>896</v>
      </c>
      <c r="E3422" t="s">
        <v>930</v>
      </c>
      <c r="F3422" t="s">
        <v>8137</v>
      </c>
      <c r="G3422">
        <v>9355</v>
      </c>
      <c r="H3422">
        <v>0</v>
      </c>
      <c r="I3422">
        <v>0</v>
      </c>
      <c r="J3422">
        <v>23</v>
      </c>
      <c r="K3422">
        <v>2</v>
      </c>
      <c r="L3422">
        <v>0</v>
      </c>
      <c r="M3422">
        <v>9414</v>
      </c>
      <c r="N3422" t="s">
        <v>5835</v>
      </c>
      <c r="O3422" t="s">
        <v>930</v>
      </c>
      <c r="Q3422" s="1">
        <v>60.162601626016254</v>
      </c>
      <c r="R3422">
        <v>74</v>
      </c>
    </row>
    <row r="3423" spans="1:18">
      <c r="A3423">
        <v>9415</v>
      </c>
      <c r="B3423">
        <v>1</v>
      </c>
      <c r="C3423">
        <v>1</v>
      </c>
      <c r="D3423" t="s">
        <v>900</v>
      </c>
      <c r="E3423" t="s">
        <v>930</v>
      </c>
      <c r="F3423" t="s">
        <v>5819</v>
      </c>
      <c r="G3423">
        <v>9354</v>
      </c>
      <c r="H3423">
        <v>0</v>
      </c>
      <c r="I3423">
        <v>0</v>
      </c>
      <c r="J3423">
        <v>23</v>
      </c>
      <c r="K3423">
        <v>2</v>
      </c>
      <c r="L3423">
        <v>0</v>
      </c>
      <c r="M3423">
        <v>9415</v>
      </c>
      <c r="N3423" t="s">
        <v>8194</v>
      </c>
      <c r="O3423" t="s">
        <v>930</v>
      </c>
      <c r="Q3423" s="1">
        <v>3048.7804878048778</v>
      </c>
      <c r="R3423">
        <v>3750</v>
      </c>
    </row>
    <row r="3424" spans="1:18">
      <c r="A3424">
        <v>9416</v>
      </c>
      <c r="B3424">
        <v>1</v>
      </c>
      <c r="C3424">
        <v>0</v>
      </c>
      <c r="D3424" t="s">
        <v>2353</v>
      </c>
      <c r="E3424" t="s">
        <v>930</v>
      </c>
      <c r="F3424" t="s">
        <v>930</v>
      </c>
      <c r="G3424">
        <v>9535</v>
      </c>
      <c r="H3424">
        <v>0</v>
      </c>
      <c r="I3424">
        <v>0</v>
      </c>
      <c r="J3424">
        <v>23</v>
      </c>
      <c r="K3424">
        <v>2</v>
      </c>
      <c r="L3424">
        <v>0</v>
      </c>
      <c r="M3424">
        <v>9416</v>
      </c>
      <c r="N3424" t="s">
        <v>2354</v>
      </c>
      <c r="O3424" t="s">
        <v>930</v>
      </c>
      <c r="Q3424" s="1">
        <v>483.73983739837394</v>
      </c>
      <c r="R3424">
        <v>595</v>
      </c>
    </row>
    <row r="3425" spans="1:18">
      <c r="A3425">
        <v>9417</v>
      </c>
      <c r="B3425">
        <v>1</v>
      </c>
      <c r="C3425">
        <v>0</v>
      </c>
      <c r="D3425" t="s">
        <v>2349</v>
      </c>
      <c r="E3425" t="s">
        <v>930</v>
      </c>
      <c r="F3425" t="s">
        <v>930</v>
      </c>
      <c r="G3425">
        <v>9535</v>
      </c>
      <c r="H3425">
        <v>0</v>
      </c>
      <c r="I3425">
        <v>0</v>
      </c>
      <c r="J3425">
        <v>23</v>
      </c>
      <c r="K3425">
        <v>2</v>
      </c>
      <c r="L3425">
        <v>0</v>
      </c>
      <c r="M3425">
        <v>9417</v>
      </c>
      <c r="N3425" t="s">
        <v>2350</v>
      </c>
      <c r="O3425" t="s">
        <v>930</v>
      </c>
      <c r="Q3425" s="1">
        <v>475.60975609756093</v>
      </c>
      <c r="R3425">
        <v>585</v>
      </c>
    </row>
    <row r="3426" spans="1:18">
      <c r="A3426">
        <v>9418</v>
      </c>
      <c r="B3426">
        <v>1</v>
      </c>
      <c r="C3426">
        <v>0</v>
      </c>
      <c r="D3426" t="s">
        <v>2298</v>
      </c>
      <c r="E3426" t="s">
        <v>930</v>
      </c>
      <c r="F3426" t="s">
        <v>930</v>
      </c>
      <c r="G3426">
        <v>9535</v>
      </c>
      <c r="H3426">
        <v>0</v>
      </c>
      <c r="I3426">
        <v>0</v>
      </c>
      <c r="J3426">
        <v>23</v>
      </c>
      <c r="K3426">
        <v>2</v>
      </c>
      <c r="L3426">
        <v>0</v>
      </c>
      <c r="M3426">
        <v>9418</v>
      </c>
      <c r="N3426" t="s">
        <v>2299</v>
      </c>
      <c r="O3426" t="s">
        <v>930</v>
      </c>
      <c r="Q3426" s="1">
        <v>772.35772357723567</v>
      </c>
      <c r="R3426">
        <v>950</v>
      </c>
    </row>
    <row r="3427" spans="1:18">
      <c r="A3427">
        <v>9419</v>
      </c>
      <c r="B3427">
        <v>1</v>
      </c>
      <c r="C3427">
        <v>0</v>
      </c>
      <c r="D3427" t="s">
        <v>2294</v>
      </c>
      <c r="E3427" t="s">
        <v>930</v>
      </c>
      <c r="F3427" t="s">
        <v>930</v>
      </c>
      <c r="G3427">
        <v>9535</v>
      </c>
      <c r="H3427">
        <v>0</v>
      </c>
      <c r="I3427">
        <v>0</v>
      </c>
      <c r="J3427">
        <v>23</v>
      </c>
      <c r="K3427">
        <v>2</v>
      </c>
      <c r="L3427">
        <v>0</v>
      </c>
      <c r="M3427">
        <v>9419</v>
      </c>
      <c r="N3427" t="s">
        <v>2295</v>
      </c>
      <c r="O3427" t="s">
        <v>930</v>
      </c>
      <c r="Q3427" s="1">
        <v>34.959349593495936</v>
      </c>
      <c r="R3427">
        <v>43</v>
      </c>
    </row>
    <row r="3428" spans="1:18">
      <c r="A3428">
        <v>9420</v>
      </c>
      <c r="B3428">
        <v>1</v>
      </c>
      <c r="C3428">
        <v>0</v>
      </c>
      <c r="D3428" t="s">
        <v>2300</v>
      </c>
      <c r="E3428" t="s">
        <v>930</v>
      </c>
      <c r="F3428" t="s">
        <v>930</v>
      </c>
      <c r="G3428">
        <v>9535</v>
      </c>
      <c r="H3428">
        <v>0</v>
      </c>
      <c r="I3428">
        <v>0</v>
      </c>
      <c r="J3428">
        <v>23</v>
      </c>
      <c r="K3428">
        <v>2</v>
      </c>
      <c r="L3428">
        <v>0</v>
      </c>
      <c r="M3428">
        <v>9420</v>
      </c>
      <c r="N3428" t="s">
        <v>2301</v>
      </c>
      <c r="O3428" t="s">
        <v>930</v>
      </c>
      <c r="Q3428" s="1">
        <v>29.268292682926827</v>
      </c>
      <c r="R3428">
        <v>36</v>
      </c>
    </row>
    <row r="3429" spans="1:18">
      <c r="A3429">
        <v>9421</v>
      </c>
      <c r="B3429">
        <v>1</v>
      </c>
      <c r="C3429">
        <v>0</v>
      </c>
      <c r="D3429" t="s">
        <v>2302</v>
      </c>
      <c r="E3429" t="s">
        <v>930</v>
      </c>
      <c r="F3429" t="s">
        <v>930</v>
      </c>
      <c r="G3429">
        <v>9535</v>
      </c>
      <c r="H3429">
        <v>0</v>
      </c>
      <c r="I3429">
        <v>0</v>
      </c>
      <c r="J3429">
        <v>23</v>
      </c>
      <c r="K3429">
        <v>2</v>
      </c>
      <c r="L3429">
        <v>0</v>
      </c>
      <c r="M3429">
        <v>9421</v>
      </c>
      <c r="N3429" t="s">
        <v>2303</v>
      </c>
      <c r="O3429" t="s">
        <v>930</v>
      </c>
      <c r="Q3429" s="1">
        <v>80.487804878048777</v>
      </c>
      <c r="R3429">
        <v>99</v>
      </c>
    </row>
    <row r="3430" spans="1:18">
      <c r="A3430">
        <v>9422</v>
      </c>
      <c r="B3430">
        <v>1</v>
      </c>
      <c r="C3430">
        <v>1</v>
      </c>
      <c r="D3430" t="s">
        <v>901</v>
      </c>
      <c r="E3430" t="s">
        <v>930</v>
      </c>
      <c r="F3430" t="s">
        <v>8791</v>
      </c>
      <c r="G3430">
        <v>9354</v>
      </c>
      <c r="H3430">
        <v>0</v>
      </c>
      <c r="I3430">
        <v>0</v>
      </c>
      <c r="J3430">
        <v>23</v>
      </c>
      <c r="K3430">
        <v>2</v>
      </c>
      <c r="L3430">
        <v>0</v>
      </c>
      <c r="M3430">
        <v>9422</v>
      </c>
      <c r="N3430" t="s">
        <v>8195</v>
      </c>
      <c r="O3430" t="s">
        <v>930</v>
      </c>
      <c r="Q3430" s="1">
        <v>3211.3821138211383</v>
      </c>
      <c r="R3430">
        <v>3950</v>
      </c>
    </row>
    <row r="3431" spans="1:18">
      <c r="A3431">
        <v>9423</v>
      </c>
      <c r="B3431">
        <v>1</v>
      </c>
      <c r="C3431">
        <v>1</v>
      </c>
      <c r="D3431" t="s">
        <v>3780</v>
      </c>
      <c r="E3431" t="s">
        <v>930</v>
      </c>
      <c r="F3431" t="s">
        <v>930</v>
      </c>
      <c r="G3431">
        <v>8880</v>
      </c>
      <c r="H3431">
        <v>0</v>
      </c>
      <c r="I3431">
        <v>0</v>
      </c>
      <c r="J3431">
        <v>23</v>
      </c>
      <c r="K3431">
        <v>2</v>
      </c>
      <c r="L3431">
        <v>1</v>
      </c>
      <c r="M3431">
        <v>9423</v>
      </c>
      <c r="N3431" t="s">
        <v>3781</v>
      </c>
      <c r="O3431" t="s">
        <v>930</v>
      </c>
      <c r="Q3431" s="1">
        <v>2032.520325203252</v>
      </c>
      <c r="R3431">
        <v>2500</v>
      </c>
    </row>
    <row r="3432" spans="1:18">
      <c r="A3432">
        <v>9424</v>
      </c>
      <c r="B3432">
        <v>1</v>
      </c>
      <c r="C3432">
        <v>0</v>
      </c>
      <c r="D3432" t="s">
        <v>2468</v>
      </c>
      <c r="E3432" t="s">
        <v>930</v>
      </c>
      <c r="F3432" t="s">
        <v>930</v>
      </c>
      <c r="G3432">
        <v>3023</v>
      </c>
      <c r="H3432">
        <v>0</v>
      </c>
      <c r="I3432">
        <v>0</v>
      </c>
      <c r="J3432">
        <v>23</v>
      </c>
      <c r="K3432">
        <v>2</v>
      </c>
      <c r="L3432">
        <v>1</v>
      </c>
      <c r="M3432">
        <v>9424</v>
      </c>
      <c r="N3432" t="s">
        <v>2469</v>
      </c>
      <c r="O3432" t="s">
        <v>930</v>
      </c>
      <c r="Q3432" s="1">
        <v>0</v>
      </c>
      <c r="R3432">
        <v>0</v>
      </c>
    </row>
    <row r="3433" spans="1:18">
      <c r="A3433">
        <v>9425</v>
      </c>
      <c r="B3433">
        <v>1</v>
      </c>
      <c r="C3433">
        <v>0</v>
      </c>
      <c r="D3433" t="s">
        <v>5019</v>
      </c>
      <c r="E3433" t="s">
        <v>930</v>
      </c>
      <c r="F3433" t="s">
        <v>5020</v>
      </c>
      <c r="G3433">
        <v>9327</v>
      </c>
      <c r="H3433">
        <v>0</v>
      </c>
      <c r="I3433">
        <v>0</v>
      </c>
      <c r="J3433">
        <v>23</v>
      </c>
      <c r="K3433">
        <v>2</v>
      </c>
      <c r="L3433">
        <v>0</v>
      </c>
      <c r="M3433">
        <v>9425</v>
      </c>
      <c r="N3433" t="s">
        <v>8192</v>
      </c>
      <c r="O3433" t="s">
        <v>930</v>
      </c>
      <c r="Q3433" s="1">
        <v>487.80487804878049</v>
      </c>
      <c r="R3433">
        <v>600</v>
      </c>
    </row>
    <row r="3434" spans="1:18">
      <c r="A3434">
        <v>9426</v>
      </c>
      <c r="B3434">
        <v>1</v>
      </c>
      <c r="C3434">
        <v>0</v>
      </c>
      <c r="D3434" t="s">
        <v>5021</v>
      </c>
      <c r="E3434" t="s">
        <v>930</v>
      </c>
      <c r="F3434" t="s">
        <v>5022</v>
      </c>
      <c r="G3434">
        <v>9327</v>
      </c>
      <c r="H3434">
        <v>0</v>
      </c>
      <c r="I3434">
        <v>0</v>
      </c>
      <c r="J3434">
        <v>23</v>
      </c>
      <c r="K3434">
        <v>2</v>
      </c>
      <c r="L3434">
        <v>0</v>
      </c>
      <c r="M3434">
        <v>9426</v>
      </c>
      <c r="N3434" t="s">
        <v>8193</v>
      </c>
      <c r="O3434" t="s">
        <v>930</v>
      </c>
      <c r="Q3434" s="1">
        <v>772.35772357723567</v>
      </c>
      <c r="R3434">
        <v>950</v>
      </c>
    </row>
    <row r="3435" spans="1:18">
      <c r="A3435">
        <v>9427</v>
      </c>
      <c r="B3435">
        <v>1</v>
      </c>
      <c r="C3435">
        <v>0</v>
      </c>
      <c r="D3435" t="s">
        <v>5859</v>
      </c>
      <c r="E3435" t="s">
        <v>930</v>
      </c>
      <c r="F3435" t="s">
        <v>930</v>
      </c>
      <c r="G3435">
        <v>9357</v>
      </c>
      <c r="H3435">
        <v>0</v>
      </c>
      <c r="I3435">
        <v>0</v>
      </c>
      <c r="J3435">
        <v>23</v>
      </c>
      <c r="K3435">
        <v>2</v>
      </c>
      <c r="L3435">
        <v>1</v>
      </c>
      <c r="M3435">
        <v>9427</v>
      </c>
      <c r="N3435" t="s">
        <v>5860</v>
      </c>
      <c r="O3435" t="s">
        <v>930</v>
      </c>
      <c r="Q3435" s="1">
        <v>0</v>
      </c>
      <c r="R3435">
        <v>0</v>
      </c>
    </row>
    <row r="3436" spans="1:18">
      <c r="A3436">
        <v>9428</v>
      </c>
      <c r="B3436">
        <v>1</v>
      </c>
      <c r="C3436">
        <v>1</v>
      </c>
      <c r="D3436" t="s">
        <v>5086</v>
      </c>
      <c r="E3436" t="s">
        <v>930</v>
      </c>
      <c r="F3436" t="s">
        <v>930</v>
      </c>
      <c r="G3436">
        <v>9333</v>
      </c>
      <c r="H3436">
        <v>0</v>
      </c>
      <c r="I3436">
        <v>0</v>
      </c>
      <c r="J3436">
        <v>23</v>
      </c>
      <c r="K3436">
        <v>2</v>
      </c>
      <c r="L3436">
        <v>1</v>
      </c>
      <c r="M3436">
        <v>9428</v>
      </c>
      <c r="N3436" t="s">
        <v>5087</v>
      </c>
      <c r="O3436" t="s">
        <v>930</v>
      </c>
      <c r="Q3436" s="1">
        <v>0</v>
      </c>
      <c r="R3436">
        <v>0</v>
      </c>
    </row>
    <row r="3437" spans="1:18">
      <c r="A3437">
        <v>9429</v>
      </c>
      <c r="B3437">
        <v>1</v>
      </c>
      <c r="C3437">
        <v>0</v>
      </c>
      <c r="D3437" t="s">
        <v>4992</v>
      </c>
      <c r="E3437" t="s">
        <v>930</v>
      </c>
      <c r="F3437" t="s">
        <v>4993</v>
      </c>
      <c r="G3437">
        <v>9319</v>
      </c>
      <c r="H3437">
        <v>0</v>
      </c>
      <c r="I3437">
        <v>0</v>
      </c>
      <c r="J3437">
        <v>23</v>
      </c>
      <c r="K3437">
        <v>2</v>
      </c>
      <c r="L3437">
        <v>0</v>
      </c>
      <c r="M3437">
        <v>9429</v>
      </c>
      <c r="N3437" t="s">
        <v>9143</v>
      </c>
      <c r="O3437" t="s">
        <v>930</v>
      </c>
      <c r="Q3437" s="1">
        <v>550.40650406504062</v>
      </c>
      <c r="R3437">
        <v>677</v>
      </c>
    </row>
    <row r="3438" spans="1:18">
      <c r="A3438">
        <v>9430</v>
      </c>
      <c r="B3438">
        <v>1</v>
      </c>
      <c r="C3438">
        <v>0</v>
      </c>
      <c r="D3438" t="s">
        <v>4994</v>
      </c>
      <c r="E3438" t="s">
        <v>930</v>
      </c>
      <c r="F3438" t="s">
        <v>4995</v>
      </c>
      <c r="G3438">
        <v>9319</v>
      </c>
      <c r="H3438">
        <v>0</v>
      </c>
      <c r="I3438">
        <v>0</v>
      </c>
      <c r="J3438">
        <v>23</v>
      </c>
      <c r="K3438">
        <v>2</v>
      </c>
      <c r="L3438">
        <v>0</v>
      </c>
      <c r="M3438">
        <v>9430</v>
      </c>
      <c r="N3438" t="s">
        <v>9144</v>
      </c>
      <c r="O3438" t="s">
        <v>930</v>
      </c>
      <c r="Q3438" s="1">
        <v>645.52845528455282</v>
      </c>
      <c r="R3438">
        <v>794</v>
      </c>
    </row>
    <row r="3439" spans="1:18">
      <c r="A3439">
        <v>9431</v>
      </c>
      <c r="B3439">
        <v>1</v>
      </c>
      <c r="C3439">
        <v>0</v>
      </c>
      <c r="D3439" t="s">
        <v>5865</v>
      </c>
      <c r="E3439" t="s">
        <v>930</v>
      </c>
      <c r="F3439" t="s">
        <v>930</v>
      </c>
      <c r="G3439">
        <v>9357</v>
      </c>
      <c r="H3439">
        <v>0</v>
      </c>
      <c r="I3439">
        <v>0</v>
      </c>
      <c r="J3439">
        <v>23</v>
      </c>
      <c r="K3439">
        <v>2</v>
      </c>
      <c r="L3439">
        <v>1</v>
      </c>
      <c r="M3439">
        <v>9431</v>
      </c>
      <c r="N3439" t="s">
        <v>8413</v>
      </c>
      <c r="O3439" t="s">
        <v>930</v>
      </c>
      <c r="Q3439" s="1">
        <v>0</v>
      </c>
      <c r="R3439">
        <v>0</v>
      </c>
    </row>
    <row r="3440" spans="1:18">
      <c r="A3440">
        <v>9432</v>
      </c>
      <c r="B3440">
        <v>1</v>
      </c>
      <c r="C3440">
        <v>0</v>
      </c>
      <c r="D3440" t="s">
        <v>1767</v>
      </c>
      <c r="E3440" t="s">
        <v>930</v>
      </c>
      <c r="F3440" t="s">
        <v>930</v>
      </c>
      <c r="G3440">
        <v>9535</v>
      </c>
      <c r="H3440">
        <v>0</v>
      </c>
      <c r="I3440">
        <v>0</v>
      </c>
      <c r="J3440">
        <v>23</v>
      </c>
      <c r="K3440">
        <v>2</v>
      </c>
      <c r="L3440">
        <v>0</v>
      </c>
      <c r="M3440">
        <v>9432</v>
      </c>
      <c r="N3440" t="s">
        <v>8590</v>
      </c>
      <c r="O3440" t="s">
        <v>930</v>
      </c>
      <c r="Q3440" s="1">
        <v>189.4308943089431</v>
      </c>
      <c r="R3440">
        <v>233</v>
      </c>
    </row>
    <row r="3441" spans="1:18">
      <c r="A3441">
        <v>9433</v>
      </c>
      <c r="B3441">
        <v>1</v>
      </c>
      <c r="C3441">
        <v>0</v>
      </c>
      <c r="D3441" t="s">
        <v>1769</v>
      </c>
      <c r="E3441" t="s">
        <v>930</v>
      </c>
      <c r="F3441" t="s">
        <v>930</v>
      </c>
      <c r="G3441">
        <v>9535</v>
      </c>
      <c r="H3441">
        <v>0</v>
      </c>
      <c r="I3441">
        <v>0</v>
      </c>
      <c r="J3441">
        <v>23</v>
      </c>
      <c r="K3441">
        <v>2</v>
      </c>
      <c r="L3441">
        <v>0</v>
      </c>
      <c r="M3441">
        <v>9433</v>
      </c>
      <c r="N3441" t="s">
        <v>8054</v>
      </c>
      <c r="O3441" t="s">
        <v>930</v>
      </c>
      <c r="Q3441" s="1">
        <v>284.55284552845529</v>
      </c>
      <c r="R3441">
        <v>350</v>
      </c>
    </row>
    <row r="3442" spans="1:18">
      <c r="A3442">
        <v>9434</v>
      </c>
      <c r="B3442">
        <v>1</v>
      </c>
      <c r="C3442">
        <v>0</v>
      </c>
      <c r="D3442" t="s">
        <v>1770</v>
      </c>
      <c r="E3442" t="s">
        <v>930</v>
      </c>
      <c r="F3442" t="s">
        <v>930</v>
      </c>
      <c r="G3442">
        <v>9535</v>
      </c>
      <c r="H3442">
        <v>0</v>
      </c>
      <c r="I3442">
        <v>0</v>
      </c>
      <c r="J3442">
        <v>23</v>
      </c>
      <c r="K3442">
        <v>2</v>
      </c>
      <c r="L3442">
        <v>0</v>
      </c>
      <c r="M3442">
        <v>9434</v>
      </c>
      <c r="N3442" t="s">
        <v>8055</v>
      </c>
      <c r="O3442" t="s">
        <v>930</v>
      </c>
      <c r="Q3442" s="1">
        <v>300.8130081300813</v>
      </c>
      <c r="R3442">
        <v>370</v>
      </c>
    </row>
    <row r="3443" spans="1:18">
      <c r="A3443">
        <v>9435</v>
      </c>
      <c r="B3443">
        <v>1</v>
      </c>
      <c r="C3443">
        <v>0</v>
      </c>
      <c r="D3443" t="s">
        <v>897</v>
      </c>
      <c r="E3443" t="s">
        <v>930</v>
      </c>
      <c r="F3443" t="s">
        <v>2609</v>
      </c>
      <c r="G3443">
        <v>8877</v>
      </c>
      <c r="H3443">
        <v>0</v>
      </c>
      <c r="I3443">
        <v>0</v>
      </c>
      <c r="J3443">
        <v>23</v>
      </c>
      <c r="K3443">
        <v>2</v>
      </c>
      <c r="L3443">
        <v>0</v>
      </c>
      <c r="M3443">
        <v>9435</v>
      </c>
      <c r="N3443" t="s">
        <v>8972</v>
      </c>
      <c r="O3443" t="s">
        <v>930</v>
      </c>
      <c r="Q3443" s="1">
        <v>341.46341463414637</v>
      </c>
      <c r="R3443">
        <v>420</v>
      </c>
    </row>
    <row r="3444" spans="1:18">
      <c r="A3444">
        <v>9436</v>
      </c>
      <c r="B3444">
        <v>1</v>
      </c>
      <c r="C3444">
        <v>0</v>
      </c>
      <c r="D3444" t="s">
        <v>898</v>
      </c>
      <c r="E3444" t="s">
        <v>930</v>
      </c>
      <c r="F3444" t="s">
        <v>2610</v>
      </c>
      <c r="G3444">
        <v>8877</v>
      </c>
      <c r="H3444">
        <v>0</v>
      </c>
      <c r="I3444">
        <v>0</v>
      </c>
      <c r="J3444">
        <v>23</v>
      </c>
      <c r="K3444">
        <v>2</v>
      </c>
      <c r="L3444">
        <v>0</v>
      </c>
      <c r="M3444">
        <v>9436</v>
      </c>
      <c r="N3444" t="s">
        <v>7978</v>
      </c>
      <c r="O3444" t="s">
        <v>930</v>
      </c>
      <c r="Q3444" s="1">
        <v>232.52032520325204</v>
      </c>
      <c r="R3444">
        <v>286</v>
      </c>
    </row>
    <row r="3445" spans="1:18">
      <c r="A3445">
        <v>9437</v>
      </c>
      <c r="B3445">
        <v>1</v>
      </c>
      <c r="C3445">
        <v>0</v>
      </c>
      <c r="D3445" t="s">
        <v>2617</v>
      </c>
      <c r="E3445" t="s">
        <v>930</v>
      </c>
      <c r="F3445" t="s">
        <v>2618</v>
      </c>
      <c r="G3445">
        <v>8877</v>
      </c>
      <c r="H3445">
        <v>0</v>
      </c>
      <c r="I3445">
        <v>0</v>
      </c>
      <c r="J3445">
        <v>23</v>
      </c>
      <c r="K3445">
        <v>2</v>
      </c>
      <c r="L3445">
        <v>0</v>
      </c>
      <c r="M3445">
        <v>9437</v>
      </c>
      <c r="N3445" t="s">
        <v>9421</v>
      </c>
      <c r="O3445" t="s">
        <v>8261</v>
      </c>
      <c r="Q3445" s="1">
        <v>259.34959349593493</v>
      </c>
      <c r="R3445">
        <v>319</v>
      </c>
    </row>
    <row r="3446" spans="1:18">
      <c r="A3446">
        <v>9438</v>
      </c>
      <c r="B3446">
        <v>1</v>
      </c>
      <c r="C3446">
        <v>0</v>
      </c>
      <c r="D3446" t="s">
        <v>2615</v>
      </c>
      <c r="E3446" t="s">
        <v>930</v>
      </c>
      <c r="F3446" t="s">
        <v>2616</v>
      </c>
      <c r="G3446">
        <v>8877</v>
      </c>
      <c r="H3446">
        <v>0</v>
      </c>
      <c r="I3446">
        <v>0</v>
      </c>
      <c r="J3446">
        <v>23</v>
      </c>
      <c r="K3446">
        <v>2</v>
      </c>
      <c r="L3446">
        <v>0</v>
      </c>
      <c r="M3446">
        <v>9438</v>
      </c>
      <c r="N3446" t="s">
        <v>8503</v>
      </c>
      <c r="O3446" t="s">
        <v>8262</v>
      </c>
      <c r="Q3446" s="1">
        <v>649.59349593495938</v>
      </c>
      <c r="R3446">
        <v>799</v>
      </c>
    </row>
    <row r="3447" spans="1:18">
      <c r="A3447">
        <v>9439</v>
      </c>
      <c r="B3447">
        <v>1</v>
      </c>
      <c r="C3447">
        <v>0</v>
      </c>
      <c r="D3447" t="s">
        <v>2625</v>
      </c>
      <c r="E3447" t="s">
        <v>930</v>
      </c>
      <c r="F3447" t="s">
        <v>2626</v>
      </c>
      <c r="G3447">
        <v>8877</v>
      </c>
      <c r="H3447">
        <v>0</v>
      </c>
      <c r="I3447">
        <v>0</v>
      </c>
      <c r="J3447">
        <v>23</v>
      </c>
      <c r="K3447">
        <v>2</v>
      </c>
      <c r="L3447">
        <v>0</v>
      </c>
      <c r="M3447">
        <v>9439</v>
      </c>
      <c r="N3447" t="s">
        <v>8504</v>
      </c>
      <c r="O3447" t="s">
        <v>8263</v>
      </c>
      <c r="Q3447" s="1">
        <v>656.91056910569102</v>
      </c>
      <c r="R3447">
        <v>808</v>
      </c>
    </row>
    <row r="3448" spans="1:18">
      <c r="A3448">
        <v>9440</v>
      </c>
      <c r="B3448">
        <v>1</v>
      </c>
      <c r="C3448">
        <v>0</v>
      </c>
      <c r="D3448" t="s">
        <v>4904</v>
      </c>
      <c r="E3448" t="s">
        <v>930</v>
      </c>
      <c r="F3448" t="s">
        <v>4905</v>
      </c>
      <c r="G3448">
        <v>9317</v>
      </c>
      <c r="H3448">
        <v>0</v>
      </c>
      <c r="I3448">
        <v>0</v>
      </c>
      <c r="J3448">
        <v>23</v>
      </c>
      <c r="K3448">
        <v>2</v>
      </c>
      <c r="L3448">
        <v>0</v>
      </c>
      <c r="M3448">
        <v>9440</v>
      </c>
      <c r="N3448" t="s">
        <v>9145</v>
      </c>
      <c r="O3448" t="s">
        <v>930</v>
      </c>
      <c r="Q3448" s="1">
        <v>110.56910569105692</v>
      </c>
      <c r="R3448">
        <v>136</v>
      </c>
    </row>
    <row r="3449" spans="1:18">
      <c r="A3449">
        <v>9441</v>
      </c>
      <c r="B3449">
        <v>1</v>
      </c>
      <c r="C3449">
        <v>0</v>
      </c>
      <c r="D3449" t="s">
        <v>4919</v>
      </c>
      <c r="E3449" t="s">
        <v>930</v>
      </c>
      <c r="F3449" t="s">
        <v>4920</v>
      </c>
      <c r="G3449">
        <v>9317</v>
      </c>
      <c r="H3449">
        <v>0</v>
      </c>
      <c r="I3449">
        <v>0</v>
      </c>
      <c r="J3449">
        <v>23</v>
      </c>
      <c r="K3449">
        <v>2</v>
      </c>
      <c r="L3449">
        <v>0</v>
      </c>
      <c r="M3449">
        <v>9441</v>
      </c>
      <c r="N3449" t="s">
        <v>9146</v>
      </c>
      <c r="O3449" t="s">
        <v>930</v>
      </c>
      <c r="Q3449" s="1">
        <v>65.040650406504071</v>
      </c>
      <c r="R3449">
        <v>80</v>
      </c>
    </row>
    <row r="3450" spans="1:18">
      <c r="A3450">
        <v>9442</v>
      </c>
      <c r="B3450">
        <v>1</v>
      </c>
      <c r="C3450">
        <v>0</v>
      </c>
      <c r="D3450" t="s">
        <v>4976</v>
      </c>
      <c r="E3450" t="s">
        <v>930</v>
      </c>
      <c r="F3450" t="s">
        <v>4977</v>
      </c>
      <c r="G3450">
        <v>9317</v>
      </c>
      <c r="H3450">
        <v>0</v>
      </c>
      <c r="I3450">
        <v>0</v>
      </c>
      <c r="J3450">
        <v>23</v>
      </c>
      <c r="K3450">
        <v>2</v>
      </c>
      <c r="L3450">
        <v>0</v>
      </c>
      <c r="M3450">
        <v>9442</v>
      </c>
      <c r="N3450" t="s">
        <v>9147</v>
      </c>
      <c r="O3450" t="s">
        <v>930</v>
      </c>
      <c r="Q3450" s="1">
        <v>278.04878048780489</v>
      </c>
      <c r="R3450">
        <v>342</v>
      </c>
    </row>
    <row r="3451" spans="1:18">
      <c r="A3451">
        <v>9443</v>
      </c>
      <c r="B3451">
        <v>1</v>
      </c>
      <c r="C3451">
        <v>0</v>
      </c>
      <c r="D3451" t="s">
        <v>4913</v>
      </c>
      <c r="E3451" t="s">
        <v>930</v>
      </c>
      <c r="F3451" t="s">
        <v>4914</v>
      </c>
      <c r="G3451">
        <v>9317</v>
      </c>
      <c r="H3451">
        <v>0</v>
      </c>
      <c r="I3451">
        <v>0</v>
      </c>
      <c r="J3451">
        <v>23</v>
      </c>
      <c r="K3451">
        <v>2</v>
      </c>
      <c r="L3451">
        <v>0</v>
      </c>
      <c r="M3451">
        <v>9443</v>
      </c>
      <c r="N3451" t="s">
        <v>9148</v>
      </c>
      <c r="O3451" t="s">
        <v>930</v>
      </c>
      <c r="Q3451" s="1">
        <v>150.40650406504065</v>
      </c>
      <c r="R3451">
        <v>185</v>
      </c>
    </row>
    <row r="3452" spans="1:18">
      <c r="A3452">
        <v>9444</v>
      </c>
      <c r="B3452">
        <v>1</v>
      </c>
      <c r="C3452">
        <v>0</v>
      </c>
      <c r="D3452" t="s">
        <v>4988</v>
      </c>
      <c r="E3452" t="s">
        <v>930</v>
      </c>
      <c r="F3452" t="s">
        <v>4989</v>
      </c>
      <c r="G3452">
        <v>9318</v>
      </c>
      <c r="H3452">
        <v>0</v>
      </c>
      <c r="I3452">
        <v>0</v>
      </c>
      <c r="J3452">
        <v>23</v>
      </c>
      <c r="K3452">
        <v>2</v>
      </c>
      <c r="L3452">
        <v>0</v>
      </c>
      <c r="M3452">
        <v>9444</v>
      </c>
      <c r="N3452" t="s">
        <v>9149</v>
      </c>
      <c r="O3452" t="s">
        <v>930</v>
      </c>
      <c r="Q3452" s="1">
        <v>243.08943089430892</v>
      </c>
      <c r="R3452">
        <v>299</v>
      </c>
    </row>
    <row r="3453" spans="1:18">
      <c r="A3453">
        <v>9445</v>
      </c>
      <c r="B3453">
        <v>1</v>
      </c>
      <c r="C3453">
        <v>0</v>
      </c>
      <c r="D3453" t="s">
        <v>4990</v>
      </c>
      <c r="E3453" t="s">
        <v>930</v>
      </c>
      <c r="F3453" t="s">
        <v>4991</v>
      </c>
      <c r="G3453">
        <v>9318</v>
      </c>
      <c r="H3453">
        <v>0</v>
      </c>
      <c r="I3453">
        <v>0</v>
      </c>
      <c r="J3453">
        <v>23</v>
      </c>
      <c r="K3453">
        <v>2</v>
      </c>
      <c r="L3453">
        <v>0</v>
      </c>
      <c r="M3453">
        <v>9445</v>
      </c>
      <c r="N3453" t="s">
        <v>9150</v>
      </c>
      <c r="O3453" t="s">
        <v>930</v>
      </c>
      <c r="Q3453" s="1">
        <v>340.65040650406502</v>
      </c>
      <c r="R3453">
        <v>419</v>
      </c>
    </row>
    <row r="3454" spans="1:18">
      <c r="A3454">
        <v>9446</v>
      </c>
      <c r="B3454">
        <v>1</v>
      </c>
      <c r="C3454">
        <v>0</v>
      </c>
      <c r="D3454" t="s">
        <v>932</v>
      </c>
      <c r="E3454" t="s">
        <v>930</v>
      </c>
      <c r="F3454" t="s">
        <v>930</v>
      </c>
      <c r="G3454">
        <v>9293</v>
      </c>
      <c r="H3454">
        <v>0</v>
      </c>
      <c r="I3454">
        <v>0</v>
      </c>
      <c r="J3454">
        <v>23</v>
      </c>
      <c r="K3454">
        <v>2</v>
      </c>
      <c r="L3454">
        <v>0</v>
      </c>
      <c r="M3454">
        <v>9446</v>
      </c>
      <c r="N3454" t="s">
        <v>933</v>
      </c>
      <c r="O3454" t="s">
        <v>930</v>
      </c>
      <c r="Q3454" s="1">
        <v>0</v>
      </c>
      <c r="R3454">
        <v>0</v>
      </c>
    </row>
    <row r="3455" spans="1:18">
      <c r="A3455">
        <v>9449</v>
      </c>
      <c r="B3455">
        <v>1</v>
      </c>
      <c r="C3455">
        <v>0</v>
      </c>
      <c r="D3455" t="s">
        <v>899</v>
      </c>
      <c r="E3455" t="s">
        <v>930</v>
      </c>
      <c r="F3455" t="s">
        <v>8749</v>
      </c>
      <c r="G3455">
        <v>8877</v>
      </c>
      <c r="H3455">
        <v>0</v>
      </c>
      <c r="I3455">
        <v>0</v>
      </c>
      <c r="J3455">
        <v>23</v>
      </c>
      <c r="K3455">
        <v>2</v>
      </c>
      <c r="L3455">
        <v>0</v>
      </c>
      <c r="M3455">
        <v>9449</v>
      </c>
      <c r="N3455" t="s">
        <v>8973</v>
      </c>
      <c r="O3455" t="s">
        <v>930</v>
      </c>
      <c r="Q3455" s="1">
        <v>341.46341463414637</v>
      </c>
      <c r="R3455">
        <v>420</v>
      </c>
    </row>
    <row r="3456" spans="1:18">
      <c r="A3456">
        <v>9450</v>
      </c>
      <c r="B3456">
        <v>1</v>
      </c>
      <c r="C3456">
        <v>0</v>
      </c>
      <c r="D3456" t="s">
        <v>2391</v>
      </c>
      <c r="E3456" t="s">
        <v>930</v>
      </c>
      <c r="F3456" t="s">
        <v>930</v>
      </c>
      <c r="G3456">
        <v>9535</v>
      </c>
      <c r="H3456">
        <v>0</v>
      </c>
      <c r="I3456">
        <v>0</v>
      </c>
      <c r="J3456">
        <v>23</v>
      </c>
      <c r="K3456">
        <v>2</v>
      </c>
      <c r="L3456">
        <v>0</v>
      </c>
      <c r="M3456">
        <v>9450</v>
      </c>
      <c r="N3456" t="s">
        <v>2392</v>
      </c>
      <c r="O3456" t="s">
        <v>930</v>
      </c>
      <c r="Q3456" s="1">
        <v>243.90243902439025</v>
      </c>
      <c r="R3456">
        <v>300</v>
      </c>
    </row>
    <row r="3457" spans="1:18">
      <c r="A3457">
        <v>9451</v>
      </c>
      <c r="B3457">
        <v>1</v>
      </c>
      <c r="C3457">
        <v>0</v>
      </c>
      <c r="D3457" t="s">
        <v>5875</v>
      </c>
      <c r="E3457" t="s">
        <v>930</v>
      </c>
      <c r="F3457" t="s">
        <v>5876</v>
      </c>
      <c r="G3457">
        <v>9357</v>
      </c>
      <c r="H3457">
        <v>25</v>
      </c>
      <c r="I3457">
        <v>0</v>
      </c>
      <c r="J3457">
        <v>23</v>
      </c>
      <c r="K3457">
        <v>2</v>
      </c>
      <c r="L3457">
        <v>0</v>
      </c>
      <c r="M3457">
        <v>9451</v>
      </c>
      <c r="N3457" t="s">
        <v>8390</v>
      </c>
      <c r="O3457" t="s">
        <v>930</v>
      </c>
      <c r="Q3457" s="1">
        <v>1731.7073170731708</v>
      </c>
      <c r="R3457">
        <v>2130</v>
      </c>
    </row>
    <row r="3458" spans="1:18">
      <c r="A3458">
        <v>9452</v>
      </c>
      <c r="B3458">
        <v>1</v>
      </c>
      <c r="C3458">
        <v>0</v>
      </c>
      <c r="D3458" t="s">
        <v>2403</v>
      </c>
      <c r="E3458" t="s">
        <v>930</v>
      </c>
      <c r="F3458" t="s">
        <v>930</v>
      </c>
      <c r="G3458">
        <v>9535</v>
      </c>
      <c r="H3458">
        <v>0</v>
      </c>
      <c r="I3458">
        <v>0</v>
      </c>
      <c r="J3458">
        <v>23</v>
      </c>
      <c r="K3458">
        <v>2</v>
      </c>
      <c r="L3458">
        <v>0</v>
      </c>
      <c r="M3458">
        <v>9452</v>
      </c>
      <c r="N3458" t="s">
        <v>2404</v>
      </c>
      <c r="O3458" t="s">
        <v>930</v>
      </c>
      <c r="Q3458" s="1">
        <v>0</v>
      </c>
      <c r="R3458">
        <v>0</v>
      </c>
    </row>
    <row r="3459" spans="1:18">
      <c r="A3459">
        <v>9453</v>
      </c>
      <c r="B3459">
        <v>1</v>
      </c>
      <c r="C3459">
        <v>0</v>
      </c>
      <c r="D3459" t="s">
        <v>1323</v>
      </c>
      <c r="E3459" t="s">
        <v>930</v>
      </c>
      <c r="F3459" t="s">
        <v>930</v>
      </c>
      <c r="G3459">
        <v>9535</v>
      </c>
      <c r="H3459">
        <v>0</v>
      </c>
      <c r="I3459">
        <v>0</v>
      </c>
      <c r="J3459">
        <v>23</v>
      </c>
      <c r="K3459">
        <v>2</v>
      </c>
      <c r="L3459">
        <v>0</v>
      </c>
      <c r="M3459">
        <v>9453</v>
      </c>
      <c r="N3459" t="s">
        <v>1324</v>
      </c>
      <c r="O3459" t="s">
        <v>930</v>
      </c>
      <c r="Q3459" s="1">
        <v>30.487804878048781</v>
      </c>
      <c r="R3459">
        <v>37.5</v>
      </c>
    </row>
    <row r="3460" spans="1:18">
      <c r="A3460">
        <v>9454</v>
      </c>
      <c r="B3460">
        <v>1</v>
      </c>
      <c r="C3460">
        <v>0</v>
      </c>
      <c r="D3460" t="s">
        <v>1325</v>
      </c>
      <c r="E3460" t="s">
        <v>930</v>
      </c>
      <c r="F3460" t="s">
        <v>930</v>
      </c>
      <c r="G3460">
        <v>9535</v>
      </c>
      <c r="H3460">
        <v>0</v>
      </c>
      <c r="I3460">
        <v>0</v>
      </c>
      <c r="J3460">
        <v>23</v>
      </c>
      <c r="K3460">
        <v>2</v>
      </c>
      <c r="L3460">
        <v>0</v>
      </c>
      <c r="M3460">
        <v>9454</v>
      </c>
      <c r="N3460" t="s">
        <v>1326</v>
      </c>
      <c r="O3460" t="s">
        <v>930</v>
      </c>
      <c r="Q3460" s="1">
        <v>10.16260162601626</v>
      </c>
      <c r="R3460">
        <v>12.5</v>
      </c>
    </row>
    <row r="3461" spans="1:18">
      <c r="A3461">
        <v>9455</v>
      </c>
      <c r="B3461">
        <v>1</v>
      </c>
      <c r="C3461">
        <v>0</v>
      </c>
      <c r="D3461" t="s">
        <v>929</v>
      </c>
      <c r="E3461" t="s">
        <v>930</v>
      </c>
      <c r="F3461" t="s">
        <v>930</v>
      </c>
      <c r="G3461">
        <v>9535</v>
      </c>
      <c r="H3461">
        <v>0</v>
      </c>
      <c r="I3461">
        <v>0</v>
      </c>
      <c r="J3461">
        <v>23</v>
      </c>
      <c r="K3461">
        <v>2</v>
      </c>
      <c r="L3461">
        <v>0</v>
      </c>
      <c r="M3461">
        <v>9455</v>
      </c>
      <c r="N3461" t="s">
        <v>931</v>
      </c>
      <c r="O3461" t="s">
        <v>930</v>
      </c>
      <c r="Q3461" s="1">
        <v>20.325203252032519</v>
      </c>
      <c r="R3461">
        <v>25</v>
      </c>
    </row>
    <row r="3462" spans="1:18">
      <c r="A3462">
        <v>9457</v>
      </c>
      <c r="B3462">
        <v>1</v>
      </c>
      <c r="C3462">
        <v>0</v>
      </c>
      <c r="D3462" t="s">
        <v>5108</v>
      </c>
      <c r="E3462" t="s">
        <v>930</v>
      </c>
      <c r="F3462" t="s">
        <v>5109</v>
      </c>
      <c r="G3462">
        <v>9334</v>
      </c>
      <c r="H3462">
        <v>0</v>
      </c>
      <c r="I3462">
        <v>0</v>
      </c>
      <c r="J3462">
        <v>23</v>
      </c>
      <c r="K3462">
        <v>2</v>
      </c>
      <c r="L3462">
        <v>0</v>
      </c>
      <c r="M3462">
        <v>9457</v>
      </c>
      <c r="N3462" t="s">
        <v>5110</v>
      </c>
      <c r="O3462" t="s">
        <v>930</v>
      </c>
      <c r="Q3462" s="1">
        <v>45.943089430894304</v>
      </c>
      <c r="R3462">
        <v>56.51</v>
      </c>
    </row>
    <row r="3463" spans="1:18">
      <c r="A3463">
        <v>9458</v>
      </c>
      <c r="B3463">
        <v>1</v>
      </c>
      <c r="C3463">
        <v>0</v>
      </c>
      <c r="D3463" t="s">
        <v>1773</v>
      </c>
      <c r="E3463" t="s">
        <v>930</v>
      </c>
      <c r="F3463" t="s">
        <v>930</v>
      </c>
      <c r="G3463">
        <v>9535</v>
      </c>
      <c r="H3463">
        <v>0</v>
      </c>
      <c r="I3463">
        <v>0</v>
      </c>
      <c r="J3463">
        <v>23</v>
      </c>
      <c r="K3463">
        <v>2</v>
      </c>
      <c r="L3463">
        <v>0</v>
      </c>
      <c r="M3463">
        <v>9458</v>
      </c>
      <c r="N3463" t="s">
        <v>8591</v>
      </c>
      <c r="O3463" t="s">
        <v>930</v>
      </c>
      <c r="Q3463" s="1">
        <v>80.487804878048777</v>
      </c>
      <c r="R3463">
        <v>99</v>
      </c>
    </row>
    <row r="3464" spans="1:18">
      <c r="A3464">
        <v>9459</v>
      </c>
      <c r="B3464">
        <v>1</v>
      </c>
      <c r="C3464">
        <v>0</v>
      </c>
      <c r="D3464" t="s">
        <v>1774</v>
      </c>
      <c r="E3464" t="s">
        <v>930</v>
      </c>
      <c r="F3464" t="s">
        <v>930</v>
      </c>
      <c r="G3464">
        <v>9535</v>
      </c>
      <c r="H3464">
        <v>0</v>
      </c>
      <c r="I3464">
        <v>0</v>
      </c>
      <c r="J3464">
        <v>23</v>
      </c>
      <c r="K3464">
        <v>2</v>
      </c>
      <c r="L3464">
        <v>0</v>
      </c>
      <c r="M3464">
        <v>9459</v>
      </c>
      <c r="N3464" t="s">
        <v>1775</v>
      </c>
      <c r="O3464" t="s">
        <v>930</v>
      </c>
      <c r="Q3464" s="1">
        <v>13.008130081300813</v>
      </c>
      <c r="R3464">
        <v>16</v>
      </c>
    </row>
    <row r="3465" spans="1:18">
      <c r="A3465">
        <v>9460</v>
      </c>
      <c r="B3465">
        <v>1</v>
      </c>
      <c r="C3465">
        <v>0</v>
      </c>
      <c r="D3465" t="s">
        <v>1777</v>
      </c>
      <c r="E3465" t="s">
        <v>930</v>
      </c>
      <c r="F3465" t="s">
        <v>930</v>
      </c>
      <c r="G3465">
        <v>9535</v>
      </c>
      <c r="H3465">
        <v>0</v>
      </c>
      <c r="I3465">
        <v>0</v>
      </c>
      <c r="J3465">
        <v>23</v>
      </c>
      <c r="K3465">
        <v>2</v>
      </c>
      <c r="L3465">
        <v>0</v>
      </c>
      <c r="M3465">
        <v>9460</v>
      </c>
      <c r="N3465" t="s">
        <v>8592</v>
      </c>
      <c r="O3465" t="s">
        <v>930</v>
      </c>
      <c r="Q3465" s="1">
        <v>91.056910569105696</v>
      </c>
      <c r="R3465">
        <v>112</v>
      </c>
    </row>
    <row r="3466" spans="1:18">
      <c r="A3466">
        <v>9461</v>
      </c>
      <c r="B3466">
        <v>1</v>
      </c>
      <c r="C3466">
        <v>0</v>
      </c>
      <c r="D3466" t="s">
        <v>1771</v>
      </c>
      <c r="E3466" t="s">
        <v>930</v>
      </c>
      <c r="F3466" t="s">
        <v>930</v>
      </c>
      <c r="G3466">
        <v>9535</v>
      </c>
      <c r="H3466">
        <v>0</v>
      </c>
      <c r="I3466">
        <v>0</v>
      </c>
      <c r="J3466">
        <v>23</v>
      </c>
      <c r="K3466">
        <v>2</v>
      </c>
      <c r="L3466">
        <v>0</v>
      </c>
      <c r="M3466">
        <v>9461</v>
      </c>
      <c r="N3466" t="s">
        <v>8593</v>
      </c>
      <c r="O3466" t="s">
        <v>930</v>
      </c>
      <c r="Q3466" s="1">
        <v>86.178861788617894</v>
      </c>
      <c r="R3466">
        <v>106</v>
      </c>
    </row>
    <row r="3467" spans="1:18">
      <c r="A3467">
        <v>9462</v>
      </c>
      <c r="B3467">
        <v>1</v>
      </c>
      <c r="C3467">
        <v>0</v>
      </c>
      <c r="D3467" t="s">
        <v>1772</v>
      </c>
      <c r="E3467" t="s">
        <v>930</v>
      </c>
      <c r="F3467" t="s">
        <v>930</v>
      </c>
      <c r="G3467">
        <v>9535</v>
      </c>
      <c r="H3467">
        <v>0</v>
      </c>
      <c r="I3467">
        <v>0</v>
      </c>
      <c r="J3467">
        <v>23</v>
      </c>
      <c r="K3467">
        <v>2</v>
      </c>
      <c r="L3467">
        <v>0</v>
      </c>
      <c r="M3467">
        <v>9462</v>
      </c>
      <c r="N3467" t="s">
        <v>8594</v>
      </c>
      <c r="O3467" t="s">
        <v>930</v>
      </c>
      <c r="Q3467" s="1">
        <v>80.487804878048777</v>
      </c>
      <c r="R3467">
        <v>99</v>
      </c>
    </row>
    <row r="3468" spans="1:18">
      <c r="A3468">
        <v>9463</v>
      </c>
      <c r="B3468">
        <v>1</v>
      </c>
      <c r="C3468">
        <v>0</v>
      </c>
      <c r="D3468" t="s">
        <v>1776</v>
      </c>
      <c r="E3468" t="s">
        <v>930</v>
      </c>
      <c r="F3468" t="s">
        <v>930</v>
      </c>
      <c r="G3468">
        <v>9535</v>
      </c>
      <c r="H3468">
        <v>0</v>
      </c>
      <c r="I3468">
        <v>0</v>
      </c>
      <c r="J3468">
        <v>23</v>
      </c>
      <c r="K3468">
        <v>2</v>
      </c>
      <c r="L3468">
        <v>0</v>
      </c>
      <c r="M3468">
        <v>9463</v>
      </c>
      <c r="N3468" t="s">
        <v>8595</v>
      </c>
      <c r="O3468" t="s">
        <v>930</v>
      </c>
      <c r="Q3468" s="1">
        <v>80.487804878048777</v>
      </c>
      <c r="R3468">
        <v>99</v>
      </c>
    </row>
    <row r="3469" spans="1:18">
      <c r="A3469">
        <v>9464</v>
      </c>
      <c r="B3469">
        <v>1</v>
      </c>
      <c r="C3469">
        <v>0</v>
      </c>
      <c r="D3469" t="s">
        <v>1778</v>
      </c>
      <c r="E3469" t="s">
        <v>930</v>
      </c>
      <c r="F3469" t="s">
        <v>930</v>
      </c>
      <c r="G3469">
        <v>9535</v>
      </c>
      <c r="H3469">
        <v>0</v>
      </c>
      <c r="I3469">
        <v>0</v>
      </c>
      <c r="J3469">
        <v>23</v>
      </c>
      <c r="K3469">
        <v>2</v>
      </c>
      <c r="L3469">
        <v>0</v>
      </c>
      <c r="M3469">
        <v>9464</v>
      </c>
      <c r="N3469" t="s">
        <v>1779</v>
      </c>
      <c r="O3469" t="s">
        <v>930</v>
      </c>
      <c r="Q3469" s="1">
        <v>86.178861788617894</v>
      </c>
      <c r="R3469">
        <v>106</v>
      </c>
    </row>
    <row r="3470" spans="1:18">
      <c r="A3470">
        <v>9465</v>
      </c>
      <c r="B3470">
        <v>1</v>
      </c>
      <c r="C3470">
        <v>0</v>
      </c>
      <c r="D3470" t="s">
        <v>1768</v>
      </c>
      <c r="E3470" t="s">
        <v>930</v>
      </c>
      <c r="F3470" t="s">
        <v>930</v>
      </c>
      <c r="G3470">
        <v>9535</v>
      </c>
      <c r="H3470">
        <v>0</v>
      </c>
      <c r="I3470">
        <v>0</v>
      </c>
      <c r="J3470">
        <v>23</v>
      </c>
      <c r="K3470">
        <v>2</v>
      </c>
      <c r="L3470">
        <v>0</v>
      </c>
      <c r="M3470">
        <v>9465</v>
      </c>
      <c r="N3470" t="s">
        <v>8596</v>
      </c>
      <c r="O3470" t="s">
        <v>930</v>
      </c>
      <c r="Q3470" s="1">
        <v>146.34146341463415</v>
      </c>
      <c r="R3470">
        <v>180</v>
      </c>
    </row>
    <row r="3471" spans="1:18">
      <c r="A3471">
        <v>9466</v>
      </c>
      <c r="B3471">
        <v>1</v>
      </c>
      <c r="C3471">
        <v>0</v>
      </c>
      <c r="D3471" t="s">
        <v>2637</v>
      </c>
      <c r="E3471" t="s">
        <v>930</v>
      </c>
      <c r="F3471" t="s">
        <v>2638</v>
      </c>
      <c r="G3471">
        <v>8877</v>
      </c>
      <c r="H3471">
        <v>0</v>
      </c>
      <c r="I3471">
        <v>0</v>
      </c>
      <c r="J3471">
        <v>23</v>
      </c>
      <c r="K3471">
        <v>2</v>
      </c>
      <c r="L3471">
        <v>0</v>
      </c>
      <c r="M3471">
        <v>9466</v>
      </c>
      <c r="N3471" t="s">
        <v>9422</v>
      </c>
      <c r="O3471" t="s">
        <v>930</v>
      </c>
      <c r="Q3471" s="1">
        <v>23.577235772357724</v>
      </c>
      <c r="R3471">
        <v>29</v>
      </c>
    </row>
    <row r="3472" spans="1:18">
      <c r="A3472">
        <v>9467</v>
      </c>
      <c r="B3472">
        <v>1</v>
      </c>
      <c r="C3472">
        <v>0</v>
      </c>
      <c r="D3472" t="s">
        <v>1697</v>
      </c>
      <c r="E3472" t="s">
        <v>930</v>
      </c>
      <c r="F3472" t="s">
        <v>930</v>
      </c>
      <c r="G3472">
        <v>9535</v>
      </c>
      <c r="H3472">
        <v>0</v>
      </c>
      <c r="I3472">
        <v>0</v>
      </c>
      <c r="J3472">
        <v>23</v>
      </c>
      <c r="K3472">
        <v>2</v>
      </c>
      <c r="L3472">
        <v>0</v>
      </c>
      <c r="M3472">
        <v>9467</v>
      </c>
      <c r="N3472" t="s">
        <v>1698</v>
      </c>
      <c r="O3472" t="s">
        <v>930</v>
      </c>
      <c r="Q3472" s="1">
        <v>123.57723577235772</v>
      </c>
      <c r="R3472">
        <v>152</v>
      </c>
    </row>
    <row r="3473" spans="1:18">
      <c r="A3473">
        <v>9468</v>
      </c>
      <c r="B3473">
        <v>1</v>
      </c>
      <c r="C3473">
        <v>0</v>
      </c>
      <c r="D3473" t="s">
        <v>1368</v>
      </c>
      <c r="E3473" t="s">
        <v>930</v>
      </c>
      <c r="F3473" t="s">
        <v>930</v>
      </c>
      <c r="G3473">
        <v>9535</v>
      </c>
      <c r="H3473">
        <v>0</v>
      </c>
      <c r="I3473">
        <v>0</v>
      </c>
      <c r="J3473">
        <v>23</v>
      </c>
      <c r="K3473">
        <v>2</v>
      </c>
      <c r="L3473">
        <v>0</v>
      </c>
      <c r="M3473">
        <v>9468</v>
      </c>
      <c r="N3473" t="s">
        <v>9049</v>
      </c>
      <c r="O3473" t="s">
        <v>930</v>
      </c>
      <c r="Q3473" s="1">
        <v>80.487804878048777</v>
      </c>
      <c r="R3473">
        <v>99</v>
      </c>
    </row>
    <row r="3474" spans="1:18">
      <c r="A3474">
        <v>9469</v>
      </c>
      <c r="B3474">
        <v>1</v>
      </c>
      <c r="C3474">
        <v>0</v>
      </c>
      <c r="D3474" t="s">
        <v>1359</v>
      </c>
      <c r="E3474" t="s">
        <v>930</v>
      </c>
      <c r="F3474" t="s">
        <v>930</v>
      </c>
      <c r="G3474">
        <v>9535</v>
      </c>
      <c r="H3474">
        <v>0</v>
      </c>
      <c r="I3474">
        <v>0</v>
      </c>
      <c r="J3474">
        <v>23</v>
      </c>
      <c r="K3474">
        <v>2</v>
      </c>
      <c r="L3474">
        <v>0</v>
      </c>
      <c r="M3474">
        <v>9469</v>
      </c>
      <c r="N3474" t="s">
        <v>1360</v>
      </c>
      <c r="O3474" t="s">
        <v>930</v>
      </c>
      <c r="Q3474" s="1">
        <v>53.658536585365859</v>
      </c>
      <c r="R3474">
        <v>66</v>
      </c>
    </row>
    <row r="3475" spans="1:18">
      <c r="A3475">
        <v>9470</v>
      </c>
      <c r="B3475">
        <v>1</v>
      </c>
      <c r="C3475">
        <v>0</v>
      </c>
      <c r="D3475" t="s">
        <v>1362</v>
      </c>
      <c r="E3475" t="s">
        <v>930</v>
      </c>
      <c r="F3475" t="s">
        <v>930</v>
      </c>
      <c r="G3475">
        <v>9535</v>
      </c>
      <c r="H3475">
        <v>0</v>
      </c>
      <c r="I3475">
        <v>0</v>
      </c>
      <c r="J3475">
        <v>23</v>
      </c>
      <c r="K3475">
        <v>2</v>
      </c>
      <c r="L3475">
        <v>0</v>
      </c>
      <c r="M3475">
        <v>9470</v>
      </c>
      <c r="N3475" t="s">
        <v>9050</v>
      </c>
      <c r="O3475" t="s">
        <v>930</v>
      </c>
      <c r="Q3475" s="1">
        <v>13.008130081300813</v>
      </c>
      <c r="R3475">
        <v>16</v>
      </c>
    </row>
    <row r="3476" spans="1:18">
      <c r="A3476">
        <v>9471</v>
      </c>
      <c r="B3476">
        <v>1</v>
      </c>
      <c r="C3476">
        <v>0</v>
      </c>
      <c r="D3476" t="s">
        <v>1363</v>
      </c>
      <c r="E3476" t="s">
        <v>930</v>
      </c>
      <c r="F3476" t="s">
        <v>930</v>
      </c>
      <c r="G3476">
        <v>9535</v>
      </c>
      <c r="H3476">
        <v>0</v>
      </c>
      <c r="I3476">
        <v>0</v>
      </c>
      <c r="J3476">
        <v>23</v>
      </c>
      <c r="K3476">
        <v>2</v>
      </c>
      <c r="L3476">
        <v>0</v>
      </c>
      <c r="M3476">
        <v>9471</v>
      </c>
      <c r="N3476" t="s">
        <v>9051</v>
      </c>
      <c r="O3476" t="s">
        <v>930</v>
      </c>
      <c r="Q3476" s="1">
        <v>13.008130081300813</v>
      </c>
      <c r="R3476">
        <v>16</v>
      </c>
    </row>
    <row r="3477" spans="1:18">
      <c r="A3477">
        <v>9472</v>
      </c>
      <c r="B3477">
        <v>1</v>
      </c>
      <c r="C3477">
        <v>0</v>
      </c>
      <c r="D3477" t="s">
        <v>1365</v>
      </c>
      <c r="E3477" t="s">
        <v>930</v>
      </c>
      <c r="F3477" t="s">
        <v>930</v>
      </c>
      <c r="G3477">
        <v>9535</v>
      </c>
      <c r="H3477">
        <v>0</v>
      </c>
      <c r="I3477">
        <v>0</v>
      </c>
      <c r="J3477">
        <v>23</v>
      </c>
      <c r="K3477">
        <v>2</v>
      </c>
      <c r="L3477">
        <v>0</v>
      </c>
      <c r="M3477">
        <v>9472</v>
      </c>
      <c r="N3477" t="s">
        <v>1366</v>
      </c>
      <c r="O3477" t="s">
        <v>930</v>
      </c>
      <c r="Q3477" s="1">
        <v>61.788617886178862</v>
      </c>
      <c r="R3477">
        <v>76</v>
      </c>
    </row>
    <row r="3478" spans="1:18">
      <c r="A3478">
        <v>9473</v>
      </c>
      <c r="B3478">
        <v>1</v>
      </c>
      <c r="C3478">
        <v>0</v>
      </c>
      <c r="D3478" t="s">
        <v>1093</v>
      </c>
      <c r="E3478" t="s">
        <v>930</v>
      </c>
      <c r="F3478" t="s">
        <v>930</v>
      </c>
      <c r="G3478">
        <v>9535</v>
      </c>
      <c r="H3478">
        <v>0</v>
      </c>
      <c r="I3478">
        <v>0</v>
      </c>
      <c r="J3478">
        <v>23</v>
      </c>
      <c r="K3478">
        <v>2</v>
      </c>
      <c r="L3478">
        <v>0</v>
      </c>
      <c r="M3478">
        <v>9473</v>
      </c>
      <c r="N3478" t="s">
        <v>1094</v>
      </c>
      <c r="O3478" t="s">
        <v>930</v>
      </c>
      <c r="Q3478" s="1">
        <v>46.341463414634141</v>
      </c>
      <c r="R3478">
        <v>57</v>
      </c>
    </row>
    <row r="3479" spans="1:18">
      <c r="A3479">
        <v>9474</v>
      </c>
      <c r="B3479">
        <v>1</v>
      </c>
      <c r="C3479">
        <v>0</v>
      </c>
      <c r="D3479" t="s">
        <v>1095</v>
      </c>
      <c r="E3479" t="s">
        <v>930</v>
      </c>
      <c r="F3479" t="s">
        <v>930</v>
      </c>
      <c r="G3479">
        <v>9535</v>
      </c>
      <c r="H3479">
        <v>0</v>
      </c>
      <c r="I3479">
        <v>0</v>
      </c>
      <c r="J3479">
        <v>23</v>
      </c>
      <c r="K3479">
        <v>2</v>
      </c>
      <c r="L3479">
        <v>0</v>
      </c>
      <c r="M3479">
        <v>9474</v>
      </c>
      <c r="N3479" t="s">
        <v>1096</v>
      </c>
      <c r="O3479" t="s">
        <v>930</v>
      </c>
      <c r="Q3479" s="1">
        <v>27.64227642276423</v>
      </c>
      <c r="R3479">
        <v>34</v>
      </c>
    </row>
    <row r="3480" spans="1:18">
      <c r="A3480">
        <v>9475</v>
      </c>
      <c r="B3480">
        <v>1</v>
      </c>
      <c r="C3480">
        <v>0</v>
      </c>
      <c r="D3480" t="s">
        <v>1101</v>
      </c>
      <c r="E3480" t="s">
        <v>930</v>
      </c>
      <c r="F3480" t="s">
        <v>930</v>
      </c>
      <c r="G3480">
        <v>9535</v>
      </c>
      <c r="H3480">
        <v>0</v>
      </c>
      <c r="I3480">
        <v>0</v>
      </c>
      <c r="J3480">
        <v>23</v>
      </c>
      <c r="K3480">
        <v>2</v>
      </c>
      <c r="L3480">
        <v>0</v>
      </c>
      <c r="M3480">
        <v>9475</v>
      </c>
      <c r="N3480" t="s">
        <v>1102</v>
      </c>
      <c r="O3480" t="s">
        <v>930</v>
      </c>
      <c r="Q3480" s="1">
        <v>30.081300813008127</v>
      </c>
      <c r="R3480">
        <v>37</v>
      </c>
    </row>
    <row r="3481" spans="1:18">
      <c r="A3481">
        <v>9476</v>
      </c>
      <c r="B3481">
        <v>1</v>
      </c>
      <c r="C3481">
        <v>0</v>
      </c>
      <c r="D3481" t="s">
        <v>1084</v>
      </c>
      <c r="E3481" t="s">
        <v>930</v>
      </c>
      <c r="F3481" t="s">
        <v>930</v>
      </c>
      <c r="G3481">
        <v>9535</v>
      </c>
      <c r="H3481">
        <v>0</v>
      </c>
      <c r="I3481">
        <v>0</v>
      </c>
      <c r="J3481">
        <v>23</v>
      </c>
      <c r="K3481">
        <v>2</v>
      </c>
      <c r="L3481">
        <v>0</v>
      </c>
      <c r="M3481">
        <v>9476</v>
      </c>
      <c r="N3481" t="s">
        <v>7562</v>
      </c>
      <c r="O3481" t="s">
        <v>930</v>
      </c>
      <c r="Q3481" s="1">
        <v>460.16260162601628</v>
      </c>
      <c r="R3481">
        <v>566</v>
      </c>
    </row>
    <row r="3482" spans="1:18">
      <c r="A3482">
        <v>9477</v>
      </c>
      <c r="B3482">
        <v>1</v>
      </c>
      <c r="C3482">
        <v>0</v>
      </c>
      <c r="D3482" t="s">
        <v>1109</v>
      </c>
      <c r="E3482" t="s">
        <v>930</v>
      </c>
      <c r="F3482" t="s">
        <v>930</v>
      </c>
      <c r="G3482">
        <v>9535</v>
      </c>
      <c r="H3482">
        <v>0</v>
      </c>
      <c r="I3482">
        <v>0</v>
      </c>
      <c r="J3482">
        <v>23</v>
      </c>
      <c r="K3482">
        <v>2</v>
      </c>
      <c r="L3482">
        <v>0</v>
      </c>
      <c r="M3482">
        <v>9477</v>
      </c>
      <c r="N3482" t="s">
        <v>7563</v>
      </c>
      <c r="O3482" t="s">
        <v>930</v>
      </c>
      <c r="Q3482" s="1">
        <v>549.59349593495938</v>
      </c>
      <c r="R3482">
        <v>676</v>
      </c>
    </row>
    <row r="3483" spans="1:18">
      <c r="A3483">
        <v>9478</v>
      </c>
      <c r="B3483">
        <v>1</v>
      </c>
      <c r="C3483">
        <v>0</v>
      </c>
      <c r="D3483" t="s">
        <v>1110</v>
      </c>
      <c r="E3483" t="s">
        <v>930</v>
      </c>
      <c r="F3483" t="s">
        <v>930</v>
      </c>
      <c r="G3483">
        <v>9535</v>
      </c>
      <c r="H3483">
        <v>0</v>
      </c>
      <c r="I3483">
        <v>0</v>
      </c>
      <c r="J3483">
        <v>23</v>
      </c>
      <c r="K3483">
        <v>2</v>
      </c>
      <c r="L3483">
        <v>0</v>
      </c>
      <c r="M3483">
        <v>9478</v>
      </c>
      <c r="N3483" t="s">
        <v>1111</v>
      </c>
      <c r="O3483" t="s">
        <v>930</v>
      </c>
      <c r="Q3483" s="1">
        <v>34.146341463414629</v>
      </c>
      <c r="R3483">
        <v>42</v>
      </c>
    </row>
    <row r="3484" spans="1:18">
      <c r="A3484">
        <v>9479</v>
      </c>
      <c r="B3484">
        <v>1</v>
      </c>
      <c r="C3484">
        <v>0</v>
      </c>
      <c r="D3484" t="s">
        <v>1112</v>
      </c>
      <c r="E3484" t="s">
        <v>930</v>
      </c>
      <c r="F3484" t="s">
        <v>930</v>
      </c>
      <c r="G3484">
        <v>9535</v>
      </c>
      <c r="H3484">
        <v>0</v>
      </c>
      <c r="I3484">
        <v>0</v>
      </c>
      <c r="J3484">
        <v>23</v>
      </c>
      <c r="K3484">
        <v>2</v>
      </c>
      <c r="L3484">
        <v>0</v>
      </c>
      <c r="M3484">
        <v>9479</v>
      </c>
      <c r="N3484" t="s">
        <v>1113</v>
      </c>
      <c r="O3484" t="s">
        <v>930</v>
      </c>
      <c r="Q3484" s="1">
        <v>29.268292682926827</v>
      </c>
      <c r="R3484">
        <v>36</v>
      </c>
    </row>
    <row r="3485" spans="1:18">
      <c r="A3485">
        <v>9480</v>
      </c>
      <c r="B3485">
        <v>1</v>
      </c>
      <c r="C3485">
        <v>0</v>
      </c>
      <c r="D3485" t="s">
        <v>1114</v>
      </c>
      <c r="E3485" t="s">
        <v>930</v>
      </c>
      <c r="F3485" t="s">
        <v>930</v>
      </c>
      <c r="G3485">
        <v>9535</v>
      </c>
      <c r="H3485">
        <v>0</v>
      </c>
      <c r="I3485">
        <v>0</v>
      </c>
      <c r="J3485">
        <v>23</v>
      </c>
      <c r="K3485">
        <v>2</v>
      </c>
      <c r="L3485">
        <v>0</v>
      </c>
      <c r="M3485">
        <v>9480</v>
      </c>
      <c r="N3485" t="s">
        <v>1115</v>
      </c>
      <c r="O3485" t="s">
        <v>930</v>
      </c>
      <c r="Q3485" s="1">
        <v>39.837398373983739</v>
      </c>
      <c r="R3485">
        <v>49</v>
      </c>
    </row>
    <row r="3486" spans="1:18">
      <c r="A3486">
        <v>9481</v>
      </c>
      <c r="B3486">
        <v>1</v>
      </c>
      <c r="C3486">
        <v>0</v>
      </c>
      <c r="D3486" t="s">
        <v>1105</v>
      </c>
      <c r="E3486" t="s">
        <v>930</v>
      </c>
      <c r="F3486" t="s">
        <v>930</v>
      </c>
      <c r="G3486">
        <v>9535</v>
      </c>
      <c r="H3486">
        <v>0</v>
      </c>
      <c r="I3486">
        <v>0</v>
      </c>
      <c r="J3486">
        <v>23</v>
      </c>
      <c r="K3486">
        <v>2</v>
      </c>
      <c r="L3486">
        <v>1</v>
      </c>
      <c r="M3486">
        <v>9481</v>
      </c>
      <c r="N3486" t="s">
        <v>1106</v>
      </c>
      <c r="O3486" t="s">
        <v>930</v>
      </c>
      <c r="Q3486" s="1">
        <v>29.268292682926827</v>
      </c>
      <c r="R3486">
        <v>36</v>
      </c>
    </row>
    <row r="3487" spans="1:18">
      <c r="A3487">
        <v>9482</v>
      </c>
      <c r="B3487">
        <v>1</v>
      </c>
      <c r="C3487">
        <v>0</v>
      </c>
      <c r="D3487" t="s">
        <v>1097</v>
      </c>
      <c r="E3487" t="s">
        <v>930</v>
      </c>
      <c r="F3487" t="s">
        <v>930</v>
      </c>
      <c r="G3487">
        <v>9535</v>
      </c>
      <c r="H3487">
        <v>0</v>
      </c>
      <c r="I3487">
        <v>0</v>
      </c>
      <c r="J3487">
        <v>23</v>
      </c>
      <c r="K3487">
        <v>2</v>
      </c>
      <c r="L3487">
        <v>0</v>
      </c>
      <c r="M3487">
        <v>9482</v>
      </c>
      <c r="N3487" t="s">
        <v>1098</v>
      </c>
      <c r="O3487" t="s">
        <v>930</v>
      </c>
      <c r="Q3487" s="1">
        <v>4.8780487804878039</v>
      </c>
      <c r="R3487">
        <v>6</v>
      </c>
    </row>
    <row r="3488" spans="1:18">
      <c r="A3488">
        <v>9483</v>
      </c>
      <c r="B3488">
        <v>1</v>
      </c>
      <c r="C3488">
        <v>0</v>
      </c>
      <c r="D3488" t="s">
        <v>1103</v>
      </c>
      <c r="E3488" t="s">
        <v>930</v>
      </c>
      <c r="F3488" t="s">
        <v>930</v>
      </c>
      <c r="G3488">
        <v>9535</v>
      </c>
      <c r="H3488">
        <v>0</v>
      </c>
      <c r="I3488">
        <v>0</v>
      </c>
      <c r="J3488">
        <v>23</v>
      </c>
      <c r="K3488">
        <v>2</v>
      </c>
      <c r="L3488">
        <v>0</v>
      </c>
      <c r="M3488">
        <v>9483</v>
      </c>
      <c r="N3488" t="s">
        <v>1104</v>
      </c>
      <c r="O3488" t="s">
        <v>930</v>
      </c>
      <c r="Q3488" s="1">
        <v>13.333333333333332</v>
      </c>
      <c r="R3488">
        <v>16.399999999999999</v>
      </c>
    </row>
    <row r="3489" spans="1:18">
      <c r="A3489">
        <v>9486</v>
      </c>
      <c r="B3489">
        <v>1</v>
      </c>
      <c r="C3489">
        <v>0</v>
      </c>
      <c r="D3489" t="s">
        <v>7423</v>
      </c>
      <c r="E3489" t="s">
        <v>930</v>
      </c>
      <c r="F3489" t="s">
        <v>7424</v>
      </c>
      <c r="G3489">
        <v>9315</v>
      </c>
      <c r="H3489">
        <v>0</v>
      </c>
      <c r="I3489">
        <v>0</v>
      </c>
      <c r="J3489">
        <v>23</v>
      </c>
      <c r="K3489">
        <v>2</v>
      </c>
      <c r="L3489">
        <v>0</v>
      </c>
      <c r="M3489">
        <v>9486</v>
      </c>
      <c r="N3489" t="s">
        <v>9183</v>
      </c>
      <c r="O3489" t="s">
        <v>930</v>
      </c>
      <c r="Q3489" s="1">
        <v>109.75609756097562</v>
      </c>
      <c r="R3489">
        <v>135</v>
      </c>
    </row>
    <row r="3490" spans="1:18">
      <c r="A3490">
        <v>9487</v>
      </c>
      <c r="B3490">
        <v>1</v>
      </c>
      <c r="C3490">
        <v>0</v>
      </c>
      <c r="D3490" t="s">
        <v>8021</v>
      </c>
      <c r="E3490" t="s">
        <v>930</v>
      </c>
      <c r="F3490" t="s">
        <v>930</v>
      </c>
      <c r="G3490">
        <v>9301</v>
      </c>
      <c r="H3490">
        <v>0</v>
      </c>
      <c r="I3490">
        <v>2</v>
      </c>
      <c r="J3490">
        <v>23</v>
      </c>
      <c r="K3490">
        <v>2</v>
      </c>
      <c r="L3490">
        <v>1</v>
      </c>
      <c r="M3490">
        <v>9487</v>
      </c>
      <c r="N3490" t="s">
        <v>8173</v>
      </c>
      <c r="O3490" t="s">
        <v>930</v>
      </c>
      <c r="P3490">
        <v>74.8</v>
      </c>
      <c r="Q3490" s="1">
        <v>74.796747967479675</v>
      </c>
      <c r="R3490">
        <v>92</v>
      </c>
    </row>
    <row r="3491" spans="1:18">
      <c r="A3491">
        <v>9488</v>
      </c>
      <c r="B3491">
        <v>1</v>
      </c>
      <c r="C3491">
        <v>0</v>
      </c>
      <c r="D3491" t="s">
        <v>8147</v>
      </c>
      <c r="E3491" t="s">
        <v>930</v>
      </c>
      <c r="F3491" t="s">
        <v>8792</v>
      </c>
      <c r="G3491">
        <v>9358</v>
      </c>
      <c r="H3491">
        <v>0</v>
      </c>
      <c r="I3491">
        <v>0</v>
      </c>
      <c r="J3491">
        <v>23</v>
      </c>
      <c r="K3491">
        <v>2</v>
      </c>
      <c r="L3491">
        <v>0</v>
      </c>
      <c r="M3491">
        <v>9488</v>
      </c>
      <c r="N3491" t="s">
        <v>8148</v>
      </c>
      <c r="O3491" t="s">
        <v>930</v>
      </c>
      <c r="Q3491" s="1">
        <v>528.45528455284546</v>
      </c>
      <c r="R3491">
        <v>650</v>
      </c>
    </row>
    <row r="3492" spans="1:18">
      <c r="A3492">
        <v>9489</v>
      </c>
      <c r="B3492">
        <v>1</v>
      </c>
      <c r="C3492">
        <v>0</v>
      </c>
      <c r="D3492" t="s">
        <v>8149</v>
      </c>
      <c r="E3492" t="s">
        <v>930</v>
      </c>
      <c r="F3492" t="s">
        <v>930</v>
      </c>
      <c r="G3492">
        <v>9535</v>
      </c>
      <c r="H3492">
        <v>0</v>
      </c>
      <c r="I3492">
        <v>0</v>
      </c>
      <c r="J3492">
        <v>23</v>
      </c>
      <c r="K3492">
        <v>2</v>
      </c>
      <c r="L3492">
        <v>0</v>
      </c>
      <c r="M3492">
        <v>9489</v>
      </c>
      <c r="N3492" t="s">
        <v>8150</v>
      </c>
      <c r="O3492" t="s">
        <v>930</v>
      </c>
      <c r="Q3492" s="1">
        <v>13.008130081300813</v>
      </c>
      <c r="R3492">
        <v>16</v>
      </c>
    </row>
    <row r="3493" spans="1:18">
      <c r="A3493">
        <v>9490</v>
      </c>
      <c r="B3493">
        <v>1</v>
      </c>
      <c r="C3493">
        <v>0</v>
      </c>
      <c r="D3493" t="s">
        <v>8151</v>
      </c>
      <c r="E3493" t="s">
        <v>930</v>
      </c>
      <c r="F3493" t="s">
        <v>930</v>
      </c>
      <c r="G3493">
        <v>9535</v>
      </c>
      <c r="H3493">
        <v>0</v>
      </c>
      <c r="I3493">
        <v>0</v>
      </c>
      <c r="J3493">
        <v>23</v>
      </c>
      <c r="K3493">
        <v>2</v>
      </c>
      <c r="L3493">
        <v>0</v>
      </c>
      <c r="M3493">
        <v>9490</v>
      </c>
      <c r="N3493" t="s">
        <v>8152</v>
      </c>
      <c r="O3493" t="s">
        <v>930</v>
      </c>
      <c r="Q3493" s="1">
        <v>13.008130081300813</v>
      </c>
      <c r="R3493">
        <v>16</v>
      </c>
    </row>
    <row r="3494" spans="1:18">
      <c r="A3494">
        <v>9491</v>
      </c>
      <c r="B3494">
        <v>1</v>
      </c>
      <c r="C3494">
        <v>0</v>
      </c>
      <c r="D3494" t="s">
        <v>8153</v>
      </c>
      <c r="E3494" t="s">
        <v>930</v>
      </c>
      <c r="F3494" t="s">
        <v>930</v>
      </c>
      <c r="G3494">
        <v>9535</v>
      </c>
      <c r="H3494">
        <v>0</v>
      </c>
      <c r="I3494">
        <v>0</v>
      </c>
      <c r="J3494">
        <v>23</v>
      </c>
      <c r="K3494">
        <v>2</v>
      </c>
      <c r="L3494">
        <v>0</v>
      </c>
      <c r="M3494">
        <v>9491</v>
      </c>
      <c r="N3494" t="s">
        <v>8154</v>
      </c>
      <c r="O3494" t="s">
        <v>930</v>
      </c>
      <c r="Q3494" s="1">
        <v>50.40650406504065</v>
      </c>
      <c r="R3494">
        <v>62</v>
      </c>
    </row>
    <row r="3495" spans="1:18">
      <c r="A3495">
        <v>9492</v>
      </c>
      <c r="B3495">
        <v>1</v>
      </c>
      <c r="C3495">
        <v>0</v>
      </c>
      <c r="D3495" t="s">
        <v>8155</v>
      </c>
      <c r="E3495" t="s">
        <v>930</v>
      </c>
      <c r="F3495" t="s">
        <v>930</v>
      </c>
      <c r="G3495">
        <v>9535</v>
      </c>
      <c r="H3495">
        <v>0</v>
      </c>
      <c r="I3495">
        <v>0</v>
      </c>
      <c r="J3495">
        <v>23</v>
      </c>
      <c r="K3495">
        <v>2</v>
      </c>
      <c r="L3495">
        <v>0</v>
      </c>
      <c r="M3495">
        <v>9492</v>
      </c>
      <c r="N3495" t="s">
        <v>8156</v>
      </c>
      <c r="O3495" t="s">
        <v>930</v>
      </c>
      <c r="Q3495" s="1">
        <v>65.853658536585371</v>
      </c>
      <c r="R3495">
        <v>81</v>
      </c>
    </row>
    <row r="3496" spans="1:18">
      <c r="A3496">
        <v>9493</v>
      </c>
      <c r="B3496">
        <v>1</v>
      </c>
      <c r="C3496">
        <v>0</v>
      </c>
      <c r="D3496" t="s">
        <v>8157</v>
      </c>
      <c r="E3496" t="s">
        <v>930</v>
      </c>
      <c r="F3496" t="s">
        <v>930</v>
      </c>
      <c r="G3496">
        <v>9535</v>
      </c>
      <c r="H3496">
        <v>0</v>
      </c>
      <c r="I3496">
        <v>0</v>
      </c>
      <c r="J3496">
        <v>23</v>
      </c>
      <c r="K3496">
        <v>2</v>
      </c>
      <c r="L3496">
        <v>0</v>
      </c>
      <c r="M3496">
        <v>9493</v>
      </c>
      <c r="N3496" t="s">
        <v>8716</v>
      </c>
      <c r="O3496" t="s">
        <v>930</v>
      </c>
      <c r="Q3496" s="1">
        <v>50.40650406504065</v>
      </c>
      <c r="R3496">
        <v>62</v>
      </c>
    </row>
    <row r="3497" spans="1:18">
      <c r="A3497">
        <v>9494</v>
      </c>
      <c r="B3497">
        <v>1</v>
      </c>
      <c r="C3497">
        <v>0</v>
      </c>
      <c r="D3497" t="s">
        <v>8158</v>
      </c>
      <c r="E3497" t="s">
        <v>930</v>
      </c>
      <c r="F3497" t="s">
        <v>930</v>
      </c>
      <c r="G3497">
        <v>9535</v>
      </c>
      <c r="H3497">
        <v>0</v>
      </c>
      <c r="I3497">
        <v>0</v>
      </c>
      <c r="J3497">
        <v>23</v>
      </c>
      <c r="K3497">
        <v>2</v>
      </c>
      <c r="L3497">
        <v>0</v>
      </c>
      <c r="M3497">
        <v>9494</v>
      </c>
      <c r="N3497" t="s">
        <v>8717</v>
      </c>
      <c r="O3497" t="s">
        <v>930</v>
      </c>
      <c r="Q3497" s="1">
        <v>29.268292682926827</v>
      </c>
      <c r="R3497">
        <v>36</v>
      </c>
    </row>
    <row r="3498" spans="1:18">
      <c r="A3498">
        <v>9495</v>
      </c>
      <c r="B3498">
        <v>1</v>
      </c>
      <c r="C3498">
        <v>0</v>
      </c>
      <c r="D3498" t="s">
        <v>8174</v>
      </c>
      <c r="E3498" t="s">
        <v>930</v>
      </c>
      <c r="F3498" t="s">
        <v>8175</v>
      </c>
      <c r="G3498">
        <v>9357</v>
      </c>
      <c r="H3498">
        <v>0</v>
      </c>
      <c r="I3498">
        <v>0</v>
      </c>
      <c r="J3498">
        <v>23</v>
      </c>
      <c r="K3498">
        <v>2</v>
      </c>
      <c r="L3498">
        <v>0</v>
      </c>
      <c r="M3498">
        <v>9495</v>
      </c>
      <c r="N3498" t="s">
        <v>8505</v>
      </c>
      <c r="O3498" t="s">
        <v>930</v>
      </c>
      <c r="Q3498" s="1">
        <v>2162.6016260162601</v>
      </c>
      <c r="R3498">
        <v>2660</v>
      </c>
    </row>
    <row r="3499" spans="1:18">
      <c r="A3499">
        <v>9496</v>
      </c>
      <c r="B3499">
        <v>1</v>
      </c>
      <c r="C3499">
        <v>0</v>
      </c>
      <c r="D3499" t="s">
        <v>8176</v>
      </c>
      <c r="E3499" t="s">
        <v>930</v>
      </c>
      <c r="F3499" t="s">
        <v>8414</v>
      </c>
      <c r="G3499">
        <v>9353</v>
      </c>
      <c r="H3499">
        <v>0</v>
      </c>
      <c r="I3499">
        <v>0</v>
      </c>
      <c r="J3499">
        <v>23</v>
      </c>
      <c r="K3499">
        <v>2</v>
      </c>
      <c r="L3499">
        <v>0</v>
      </c>
      <c r="M3499">
        <v>9496</v>
      </c>
      <c r="N3499" t="s">
        <v>8874</v>
      </c>
      <c r="O3499" t="s">
        <v>930</v>
      </c>
      <c r="Q3499" s="1">
        <v>4016.2601626016262</v>
      </c>
      <c r="R3499">
        <v>4940</v>
      </c>
    </row>
    <row r="3500" spans="1:18">
      <c r="A3500">
        <v>9497</v>
      </c>
      <c r="B3500">
        <v>1</v>
      </c>
      <c r="C3500">
        <v>0</v>
      </c>
      <c r="D3500" t="s">
        <v>8187</v>
      </c>
      <c r="E3500" t="s">
        <v>930</v>
      </c>
      <c r="F3500" t="s">
        <v>930</v>
      </c>
      <c r="G3500">
        <v>9535</v>
      </c>
      <c r="H3500">
        <v>0</v>
      </c>
      <c r="I3500">
        <v>0</v>
      </c>
      <c r="J3500">
        <v>23</v>
      </c>
      <c r="K3500">
        <v>2</v>
      </c>
      <c r="L3500">
        <v>0</v>
      </c>
      <c r="M3500">
        <v>9497</v>
      </c>
      <c r="N3500" t="s">
        <v>8188</v>
      </c>
      <c r="O3500" t="s">
        <v>930</v>
      </c>
      <c r="Q3500" s="1">
        <v>37.398373983739837</v>
      </c>
      <c r="R3500">
        <v>46</v>
      </c>
    </row>
    <row r="3501" spans="1:18">
      <c r="A3501">
        <v>9498</v>
      </c>
      <c r="B3501">
        <v>1</v>
      </c>
      <c r="C3501">
        <v>0</v>
      </c>
      <c r="D3501" t="s">
        <v>8191</v>
      </c>
      <c r="E3501" t="s">
        <v>930</v>
      </c>
      <c r="F3501" t="s">
        <v>8235</v>
      </c>
      <c r="G3501">
        <v>9354</v>
      </c>
      <c r="H3501">
        <v>0</v>
      </c>
      <c r="I3501">
        <v>0</v>
      </c>
      <c r="J3501">
        <v>23</v>
      </c>
      <c r="K3501">
        <v>2</v>
      </c>
      <c r="L3501">
        <v>0</v>
      </c>
      <c r="M3501">
        <v>9498</v>
      </c>
      <c r="N3501" t="s">
        <v>8506</v>
      </c>
      <c r="O3501" t="s">
        <v>930</v>
      </c>
      <c r="Q3501" s="1">
        <v>5040.6504065040654</v>
      </c>
      <c r="R3501">
        <v>6200</v>
      </c>
    </row>
    <row r="3502" spans="1:18">
      <c r="A3502">
        <v>9499</v>
      </c>
      <c r="B3502">
        <v>1</v>
      </c>
      <c r="C3502">
        <v>0</v>
      </c>
      <c r="D3502" t="s">
        <v>7139</v>
      </c>
      <c r="E3502" t="s">
        <v>930</v>
      </c>
      <c r="F3502" t="s">
        <v>930</v>
      </c>
      <c r="G3502">
        <v>9535</v>
      </c>
      <c r="H3502">
        <v>0</v>
      </c>
      <c r="I3502">
        <v>0</v>
      </c>
      <c r="J3502">
        <v>23</v>
      </c>
      <c r="K3502">
        <v>2</v>
      </c>
      <c r="L3502">
        <v>0</v>
      </c>
      <c r="M3502">
        <v>9499</v>
      </c>
      <c r="N3502" t="s">
        <v>8201</v>
      </c>
      <c r="O3502" t="s">
        <v>930</v>
      </c>
      <c r="Q3502" s="1">
        <v>97.560975609756099</v>
      </c>
      <c r="R3502">
        <v>120</v>
      </c>
    </row>
    <row r="3503" spans="1:18">
      <c r="A3503">
        <v>9500</v>
      </c>
      <c r="B3503">
        <v>0</v>
      </c>
      <c r="C3503">
        <v>0</v>
      </c>
      <c r="D3503" t="s">
        <v>8236</v>
      </c>
      <c r="E3503" t="s">
        <v>930</v>
      </c>
      <c r="F3503" t="s">
        <v>930</v>
      </c>
      <c r="G3503">
        <v>9349</v>
      </c>
      <c r="H3503">
        <v>0</v>
      </c>
      <c r="I3503">
        <v>2</v>
      </c>
      <c r="J3503">
        <v>23</v>
      </c>
      <c r="K3503">
        <v>2</v>
      </c>
      <c r="L3503">
        <v>0</v>
      </c>
      <c r="M3503">
        <v>9500</v>
      </c>
      <c r="N3503" t="s">
        <v>8237</v>
      </c>
      <c r="O3503" t="s">
        <v>930</v>
      </c>
      <c r="P3503">
        <v>12.51</v>
      </c>
      <c r="Q3503" s="1">
        <v>12.512195121951221</v>
      </c>
      <c r="R3503">
        <v>15.39</v>
      </c>
    </row>
    <row r="3504" spans="1:18">
      <c r="A3504">
        <v>9501</v>
      </c>
      <c r="B3504">
        <v>1</v>
      </c>
      <c r="C3504">
        <v>0</v>
      </c>
      <c r="D3504" t="s">
        <v>8241</v>
      </c>
      <c r="E3504" t="s">
        <v>930</v>
      </c>
      <c r="F3504" t="s">
        <v>930</v>
      </c>
      <c r="G3504">
        <v>9535</v>
      </c>
      <c r="H3504">
        <v>0</v>
      </c>
      <c r="I3504">
        <v>0</v>
      </c>
      <c r="J3504">
        <v>23</v>
      </c>
      <c r="K3504">
        <v>2</v>
      </c>
      <c r="L3504">
        <v>0</v>
      </c>
      <c r="M3504">
        <v>9501</v>
      </c>
      <c r="N3504" t="s">
        <v>8242</v>
      </c>
      <c r="O3504" t="s">
        <v>930</v>
      </c>
      <c r="Q3504" s="1">
        <v>37.398373983739837</v>
      </c>
      <c r="R3504">
        <v>46</v>
      </c>
    </row>
    <row r="3505" spans="1:18">
      <c r="A3505">
        <v>9502</v>
      </c>
      <c r="B3505">
        <v>1</v>
      </c>
      <c r="C3505">
        <v>0</v>
      </c>
      <c r="D3505" t="s">
        <v>8243</v>
      </c>
      <c r="E3505" t="s">
        <v>930</v>
      </c>
      <c r="F3505" t="s">
        <v>930</v>
      </c>
      <c r="G3505">
        <v>9535</v>
      </c>
      <c r="H3505">
        <v>0</v>
      </c>
      <c r="I3505">
        <v>0</v>
      </c>
      <c r="J3505">
        <v>23</v>
      </c>
      <c r="K3505">
        <v>2</v>
      </c>
      <c r="L3505">
        <v>0</v>
      </c>
      <c r="M3505">
        <v>9502</v>
      </c>
      <c r="N3505" t="s">
        <v>8244</v>
      </c>
      <c r="O3505" t="s">
        <v>930</v>
      </c>
      <c r="Q3505" s="1">
        <v>4.8780487804878039</v>
      </c>
      <c r="R3505">
        <v>6</v>
      </c>
    </row>
    <row r="3506" spans="1:18">
      <c r="A3506">
        <v>9503</v>
      </c>
      <c r="B3506">
        <v>1</v>
      </c>
      <c r="C3506">
        <v>0</v>
      </c>
      <c r="D3506" t="s">
        <v>8264</v>
      </c>
      <c r="E3506" t="s">
        <v>930</v>
      </c>
      <c r="F3506" t="s">
        <v>930</v>
      </c>
      <c r="G3506">
        <v>9535</v>
      </c>
      <c r="H3506">
        <v>0</v>
      </c>
      <c r="I3506">
        <v>0</v>
      </c>
      <c r="J3506">
        <v>23</v>
      </c>
      <c r="K3506">
        <v>2</v>
      </c>
      <c r="L3506">
        <v>0</v>
      </c>
      <c r="M3506">
        <v>9503</v>
      </c>
      <c r="N3506" t="s">
        <v>8597</v>
      </c>
      <c r="O3506" t="s">
        <v>930</v>
      </c>
      <c r="Q3506" s="1">
        <v>6.9918699186991864</v>
      </c>
      <c r="R3506">
        <v>8.6</v>
      </c>
    </row>
    <row r="3507" spans="1:18">
      <c r="A3507">
        <v>9504</v>
      </c>
      <c r="B3507">
        <v>1</v>
      </c>
      <c r="C3507">
        <v>0</v>
      </c>
      <c r="D3507" t="s">
        <v>8265</v>
      </c>
      <c r="E3507" t="s">
        <v>930</v>
      </c>
      <c r="F3507" t="s">
        <v>930</v>
      </c>
      <c r="G3507">
        <v>9535</v>
      </c>
      <c r="H3507">
        <v>0</v>
      </c>
      <c r="I3507">
        <v>0</v>
      </c>
      <c r="J3507">
        <v>23</v>
      </c>
      <c r="K3507">
        <v>2</v>
      </c>
      <c r="L3507">
        <v>0</v>
      </c>
      <c r="M3507">
        <v>9504</v>
      </c>
      <c r="N3507" t="s">
        <v>8598</v>
      </c>
      <c r="O3507" t="s">
        <v>930</v>
      </c>
      <c r="Q3507" s="1">
        <v>47.967479674796742</v>
      </c>
      <c r="R3507">
        <v>59</v>
      </c>
    </row>
    <row r="3508" spans="1:18">
      <c r="A3508">
        <v>9505</v>
      </c>
      <c r="B3508">
        <v>1</v>
      </c>
      <c r="C3508">
        <v>0</v>
      </c>
      <c r="D3508" t="s">
        <v>8266</v>
      </c>
      <c r="E3508" t="s">
        <v>930</v>
      </c>
      <c r="F3508" t="s">
        <v>930</v>
      </c>
      <c r="G3508">
        <v>9535</v>
      </c>
      <c r="H3508">
        <v>0</v>
      </c>
      <c r="I3508">
        <v>0</v>
      </c>
      <c r="J3508">
        <v>23</v>
      </c>
      <c r="K3508">
        <v>2</v>
      </c>
      <c r="L3508">
        <v>0</v>
      </c>
      <c r="M3508">
        <v>9505</v>
      </c>
      <c r="N3508" t="s">
        <v>8599</v>
      </c>
      <c r="O3508" t="s">
        <v>930</v>
      </c>
      <c r="Q3508" s="1">
        <v>74.796747967479675</v>
      </c>
      <c r="R3508">
        <v>92</v>
      </c>
    </row>
    <row r="3509" spans="1:18">
      <c r="A3509">
        <v>9506</v>
      </c>
      <c r="B3509">
        <v>1</v>
      </c>
      <c r="C3509">
        <v>0</v>
      </c>
      <c r="D3509" t="s">
        <v>8267</v>
      </c>
      <c r="E3509" t="s">
        <v>930</v>
      </c>
      <c r="F3509" t="s">
        <v>930</v>
      </c>
      <c r="G3509">
        <v>9535</v>
      </c>
      <c r="H3509">
        <v>0</v>
      </c>
      <c r="I3509">
        <v>0</v>
      </c>
      <c r="J3509">
        <v>23</v>
      </c>
      <c r="K3509">
        <v>2</v>
      </c>
      <c r="L3509">
        <v>0</v>
      </c>
      <c r="M3509">
        <v>9506</v>
      </c>
      <c r="N3509" t="s">
        <v>8600</v>
      </c>
      <c r="O3509" t="s">
        <v>930</v>
      </c>
      <c r="Q3509" s="1">
        <v>21.95121951219512</v>
      </c>
      <c r="R3509">
        <v>27</v>
      </c>
    </row>
    <row r="3510" spans="1:18">
      <c r="A3510">
        <v>9507</v>
      </c>
      <c r="B3510">
        <v>1</v>
      </c>
      <c r="C3510">
        <v>0</v>
      </c>
      <c r="D3510" t="s">
        <v>8268</v>
      </c>
      <c r="E3510" t="s">
        <v>930</v>
      </c>
      <c r="F3510" t="s">
        <v>930</v>
      </c>
      <c r="G3510">
        <v>9535</v>
      </c>
      <c r="H3510">
        <v>0</v>
      </c>
      <c r="I3510">
        <v>0</v>
      </c>
      <c r="J3510">
        <v>23</v>
      </c>
      <c r="K3510">
        <v>2</v>
      </c>
      <c r="L3510">
        <v>0</v>
      </c>
      <c r="M3510">
        <v>9507</v>
      </c>
      <c r="N3510" t="s">
        <v>8601</v>
      </c>
      <c r="O3510" t="s">
        <v>930</v>
      </c>
      <c r="Q3510" s="1">
        <v>26.016260162601625</v>
      </c>
      <c r="R3510">
        <v>32</v>
      </c>
    </row>
    <row r="3511" spans="1:18">
      <c r="A3511">
        <v>9508</v>
      </c>
      <c r="B3511">
        <v>1</v>
      </c>
      <c r="C3511">
        <v>0</v>
      </c>
      <c r="D3511" t="s">
        <v>8269</v>
      </c>
      <c r="E3511" t="s">
        <v>930</v>
      </c>
      <c r="F3511" t="s">
        <v>930</v>
      </c>
      <c r="G3511">
        <v>9535</v>
      </c>
      <c r="H3511">
        <v>0</v>
      </c>
      <c r="I3511">
        <v>0</v>
      </c>
      <c r="J3511">
        <v>23</v>
      </c>
      <c r="K3511">
        <v>2</v>
      </c>
      <c r="L3511">
        <v>0</v>
      </c>
      <c r="M3511">
        <v>9508</v>
      </c>
      <c r="N3511" t="s">
        <v>8602</v>
      </c>
      <c r="O3511" t="s">
        <v>930</v>
      </c>
      <c r="Q3511" s="1">
        <v>52.845528455284551</v>
      </c>
      <c r="R3511">
        <v>65</v>
      </c>
    </row>
    <row r="3512" spans="1:18">
      <c r="A3512">
        <v>9509</v>
      </c>
      <c r="B3512">
        <v>1</v>
      </c>
      <c r="C3512">
        <v>0</v>
      </c>
      <c r="D3512" t="s">
        <v>8603</v>
      </c>
      <c r="E3512" t="s">
        <v>930</v>
      </c>
      <c r="F3512" t="s">
        <v>930</v>
      </c>
      <c r="G3512">
        <v>9535</v>
      </c>
      <c r="H3512">
        <v>0</v>
      </c>
      <c r="I3512">
        <v>0</v>
      </c>
      <c r="J3512">
        <v>23</v>
      </c>
      <c r="K3512">
        <v>2</v>
      </c>
      <c r="L3512">
        <v>0</v>
      </c>
      <c r="M3512">
        <v>9509</v>
      </c>
      <c r="N3512" t="s">
        <v>8604</v>
      </c>
      <c r="O3512" t="s">
        <v>930</v>
      </c>
      <c r="Q3512" s="1">
        <v>62.601626016260163</v>
      </c>
      <c r="R3512">
        <v>77</v>
      </c>
    </row>
    <row r="3513" spans="1:18">
      <c r="A3513">
        <v>9510</v>
      </c>
      <c r="B3513">
        <v>1</v>
      </c>
      <c r="C3513">
        <v>0</v>
      </c>
      <c r="D3513" t="s">
        <v>8270</v>
      </c>
      <c r="E3513" t="s">
        <v>930</v>
      </c>
      <c r="F3513" t="s">
        <v>8507</v>
      </c>
      <c r="G3513">
        <v>8877</v>
      </c>
      <c r="H3513">
        <v>0</v>
      </c>
      <c r="I3513">
        <v>0</v>
      </c>
      <c r="J3513">
        <v>23</v>
      </c>
      <c r="K3513">
        <v>2</v>
      </c>
      <c r="L3513">
        <v>0</v>
      </c>
      <c r="M3513">
        <v>9510</v>
      </c>
      <c r="N3513" t="s">
        <v>8271</v>
      </c>
      <c r="O3513" t="s">
        <v>930</v>
      </c>
      <c r="Q3513" s="1">
        <v>9.7560975609756078</v>
      </c>
      <c r="R3513">
        <v>12</v>
      </c>
    </row>
    <row r="3514" spans="1:18">
      <c r="A3514">
        <v>9511</v>
      </c>
      <c r="B3514">
        <v>1</v>
      </c>
      <c r="C3514">
        <v>0</v>
      </c>
      <c r="D3514" t="s">
        <v>8272</v>
      </c>
      <c r="E3514" t="s">
        <v>930</v>
      </c>
      <c r="F3514" t="s">
        <v>930</v>
      </c>
      <c r="G3514">
        <v>9535</v>
      </c>
      <c r="H3514">
        <v>0</v>
      </c>
      <c r="I3514">
        <v>0</v>
      </c>
      <c r="J3514">
        <v>23</v>
      </c>
      <c r="K3514">
        <v>2</v>
      </c>
      <c r="L3514">
        <v>0</v>
      </c>
      <c r="M3514">
        <v>9511</v>
      </c>
      <c r="N3514" t="s">
        <v>8605</v>
      </c>
      <c r="O3514" t="s">
        <v>930</v>
      </c>
      <c r="Q3514" s="1">
        <v>6.5040650406504064</v>
      </c>
      <c r="R3514">
        <v>8</v>
      </c>
    </row>
    <row r="3515" spans="1:18">
      <c r="A3515">
        <v>9512</v>
      </c>
      <c r="B3515">
        <v>1</v>
      </c>
      <c r="C3515">
        <v>0</v>
      </c>
      <c r="D3515" t="s">
        <v>8273</v>
      </c>
      <c r="E3515" t="s">
        <v>930</v>
      </c>
      <c r="F3515" t="s">
        <v>930</v>
      </c>
      <c r="G3515">
        <v>9535</v>
      </c>
      <c r="H3515">
        <v>0</v>
      </c>
      <c r="I3515">
        <v>0</v>
      </c>
      <c r="J3515">
        <v>23</v>
      </c>
      <c r="K3515">
        <v>2</v>
      </c>
      <c r="L3515">
        <v>0</v>
      </c>
      <c r="M3515">
        <v>9512</v>
      </c>
      <c r="N3515" t="s">
        <v>8606</v>
      </c>
      <c r="O3515" t="s">
        <v>930</v>
      </c>
      <c r="Q3515" s="1">
        <v>30.081300813008127</v>
      </c>
      <c r="R3515">
        <v>37</v>
      </c>
    </row>
    <row r="3516" spans="1:18">
      <c r="A3516">
        <v>9513</v>
      </c>
      <c r="B3516">
        <v>1</v>
      </c>
      <c r="C3516">
        <v>0</v>
      </c>
      <c r="D3516" t="s">
        <v>8274</v>
      </c>
      <c r="E3516" t="s">
        <v>930</v>
      </c>
      <c r="F3516" t="s">
        <v>930</v>
      </c>
      <c r="G3516">
        <v>9535</v>
      </c>
      <c r="H3516">
        <v>0</v>
      </c>
      <c r="I3516">
        <v>0</v>
      </c>
      <c r="J3516">
        <v>23</v>
      </c>
      <c r="K3516">
        <v>2</v>
      </c>
      <c r="L3516">
        <v>0</v>
      </c>
      <c r="M3516">
        <v>9513</v>
      </c>
      <c r="N3516" t="s">
        <v>8607</v>
      </c>
      <c r="O3516" t="s">
        <v>930</v>
      </c>
      <c r="Q3516" s="1">
        <v>5.6910569105691051</v>
      </c>
      <c r="R3516">
        <v>7</v>
      </c>
    </row>
    <row r="3517" spans="1:18">
      <c r="A3517">
        <v>9514</v>
      </c>
      <c r="B3517">
        <v>1</v>
      </c>
      <c r="C3517">
        <v>0</v>
      </c>
      <c r="D3517" t="s">
        <v>8275</v>
      </c>
      <c r="E3517" t="s">
        <v>930</v>
      </c>
      <c r="F3517" t="s">
        <v>930</v>
      </c>
      <c r="G3517">
        <v>9535</v>
      </c>
      <c r="H3517">
        <v>0</v>
      </c>
      <c r="I3517">
        <v>0</v>
      </c>
      <c r="J3517">
        <v>23</v>
      </c>
      <c r="K3517">
        <v>2</v>
      </c>
      <c r="L3517">
        <v>0</v>
      </c>
      <c r="M3517">
        <v>9514</v>
      </c>
      <c r="N3517" t="s">
        <v>8276</v>
      </c>
      <c r="O3517" t="s">
        <v>930</v>
      </c>
      <c r="Q3517" s="1">
        <v>53.658536585365859</v>
      </c>
      <c r="R3517">
        <v>66</v>
      </c>
    </row>
    <row r="3518" spans="1:18">
      <c r="A3518">
        <v>9515</v>
      </c>
      <c r="B3518">
        <v>1</v>
      </c>
      <c r="C3518">
        <v>0</v>
      </c>
      <c r="D3518" t="s">
        <v>8363</v>
      </c>
      <c r="E3518" t="s">
        <v>930</v>
      </c>
      <c r="F3518" t="s">
        <v>8391</v>
      </c>
      <c r="G3518">
        <v>8877</v>
      </c>
      <c r="H3518">
        <v>0</v>
      </c>
      <c r="I3518">
        <v>0</v>
      </c>
      <c r="J3518">
        <v>23</v>
      </c>
      <c r="K3518">
        <v>2</v>
      </c>
      <c r="L3518">
        <v>0</v>
      </c>
      <c r="M3518">
        <v>9515</v>
      </c>
      <c r="N3518" t="s">
        <v>8875</v>
      </c>
      <c r="O3518" t="s">
        <v>8430</v>
      </c>
      <c r="Q3518" s="1">
        <v>560.16260162601623</v>
      </c>
      <c r="R3518">
        <v>689</v>
      </c>
    </row>
    <row r="3519" spans="1:18">
      <c r="A3519">
        <v>9516</v>
      </c>
      <c r="B3519">
        <v>1</v>
      </c>
      <c r="C3519">
        <v>0</v>
      </c>
      <c r="D3519" t="s">
        <v>8364</v>
      </c>
      <c r="E3519" t="s">
        <v>930</v>
      </c>
      <c r="F3519" t="s">
        <v>8392</v>
      </c>
      <c r="G3519">
        <v>8877</v>
      </c>
      <c r="H3519">
        <v>0</v>
      </c>
      <c r="I3519">
        <v>0</v>
      </c>
      <c r="J3519">
        <v>23</v>
      </c>
      <c r="K3519">
        <v>2</v>
      </c>
      <c r="L3519">
        <v>0</v>
      </c>
      <c r="M3519">
        <v>9516</v>
      </c>
      <c r="N3519" t="s">
        <v>8876</v>
      </c>
      <c r="O3519" t="s">
        <v>930</v>
      </c>
      <c r="Q3519" s="1">
        <v>372.35772357723579</v>
      </c>
      <c r="R3519">
        <v>458</v>
      </c>
    </row>
    <row r="3520" spans="1:18">
      <c r="A3520">
        <v>9517</v>
      </c>
      <c r="B3520">
        <v>1</v>
      </c>
      <c r="C3520">
        <v>0</v>
      </c>
      <c r="D3520" t="s">
        <v>8365</v>
      </c>
      <c r="E3520" t="s">
        <v>930</v>
      </c>
      <c r="F3520" t="s">
        <v>8508</v>
      </c>
      <c r="G3520">
        <v>8877</v>
      </c>
      <c r="H3520">
        <v>0</v>
      </c>
      <c r="I3520">
        <v>0</v>
      </c>
      <c r="J3520">
        <v>23</v>
      </c>
      <c r="K3520">
        <v>2</v>
      </c>
      <c r="L3520">
        <v>0</v>
      </c>
      <c r="M3520">
        <v>9517</v>
      </c>
      <c r="N3520" t="s">
        <v>8688</v>
      </c>
      <c r="O3520" t="s">
        <v>930</v>
      </c>
      <c r="Q3520" s="1">
        <v>474.79674796747969</v>
      </c>
      <c r="R3520">
        <v>584</v>
      </c>
    </row>
    <row r="3521" spans="1:18">
      <c r="A3521">
        <v>9518</v>
      </c>
      <c r="B3521">
        <v>1</v>
      </c>
      <c r="C3521">
        <v>0</v>
      </c>
      <c r="D3521" t="s">
        <v>8366</v>
      </c>
      <c r="E3521" t="s">
        <v>930</v>
      </c>
      <c r="F3521" t="s">
        <v>8509</v>
      </c>
      <c r="G3521">
        <v>8877</v>
      </c>
      <c r="H3521">
        <v>0</v>
      </c>
      <c r="I3521">
        <v>0</v>
      </c>
      <c r="J3521">
        <v>23</v>
      </c>
      <c r="K3521">
        <v>2</v>
      </c>
      <c r="L3521">
        <v>0</v>
      </c>
      <c r="M3521">
        <v>9518</v>
      </c>
      <c r="N3521" t="s">
        <v>8689</v>
      </c>
      <c r="O3521" t="s">
        <v>930</v>
      </c>
      <c r="Q3521" s="1">
        <v>483.73983739837394</v>
      </c>
      <c r="R3521">
        <v>595</v>
      </c>
    </row>
    <row r="3522" spans="1:18">
      <c r="A3522">
        <v>9519</v>
      </c>
      <c r="B3522">
        <v>1</v>
      </c>
      <c r="C3522">
        <v>0</v>
      </c>
      <c r="D3522" t="s">
        <v>8393</v>
      </c>
      <c r="E3522" t="s">
        <v>930</v>
      </c>
      <c r="F3522" t="s">
        <v>930</v>
      </c>
      <c r="G3522">
        <v>9535</v>
      </c>
      <c r="H3522">
        <v>0</v>
      </c>
      <c r="I3522">
        <v>0</v>
      </c>
      <c r="J3522">
        <v>23</v>
      </c>
      <c r="K3522">
        <v>2</v>
      </c>
      <c r="L3522">
        <v>0</v>
      </c>
      <c r="M3522">
        <v>9519</v>
      </c>
      <c r="N3522" t="s">
        <v>8394</v>
      </c>
      <c r="O3522" t="s">
        <v>930</v>
      </c>
      <c r="Q3522" s="1">
        <v>145.52845528455282</v>
      </c>
      <c r="R3522">
        <v>179</v>
      </c>
    </row>
    <row r="3523" spans="1:18">
      <c r="A3523">
        <v>9520</v>
      </c>
      <c r="B3523">
        <v>1</v>
      </c>
      <c r="C3523">
        <v>0</v>
      </c>
      <c r="D3523" t="s">
        <v>8395</v>
      </c>
      <c r="E3523" t="s">
        <v>930</v>
      </c>
      <c r="F3523" t="s">
        <v>930</v>
      </c>
      <c r="G3523">
        <v>3023</v>
      </c>
      <c r="H3523">
        <v>0</v>
      </c>
      <c r="I3523">
        <v>0</v>
      </c>
      <c r="J3523">
        <v>23</v>
      </c>
      <c r="K3523">
        <v>2</v>
      </c>
      <c r="L3523">
        <v>1</v>
      </c>
      <c r="M3523">
        <v>9520</v>
      </c>
      <c r="N3523" t="s">
        <v>8396</v>
      </c>
      <c r="O3523" t="s">
        <v>930</v>
      </c>
      <c r="Q3523" s="1">
        <v>0</v>
      </c>
      <c r="R3523">
        <v>0</v>
      </c>
    </row>
    <row r="3524" spans="1:18">
      <c r="A3524">
        <v>9521</v>
      </c>
      <c r="B3524">
        <v>0</v>
      </c>
      <c r="C3524">
        <v>0</v>
      </c>
      <c r="D3524" t="s">
        <v>8397</v>
      </c>
      <c r="E3524" t="s">
        <v>930</v>
      </c>
      <c r="F3524" t="s">
        <v>930</v>
      </c>
      <c r="G3524">
        <v>69</v>
      </c>
      <c r="H3524">
        <v>0</v>
      </c>
      <c r="I3524">
        <v>0</v>
      </c>
      <c r="J3524">
        <v>23</v>
      </c>
      <c r="K3524">
        <v>2</v>
      </c>
      <c r="L3524">
        <v>0</v>
      </c>
      <c r="M3524">
        <v>9521</v>
      </c>
      <c r="N3524" t="s">
        <v>8398</v>
      </c>
      <c r="O3524" t="s">
        <v>930</v>
      </c>
      <c r="Q3524" s="1">
        <v>0</v>
      </c>
      <c r="R3524">
        <v>0</v>
      </c>
    </row>
    <row r="3525" spans="1:18">
      <c r="A3525">
        <v>9522</v>
      </c>
      <c r="B3525">
        <v>1</v>
      </c>
      <c r="C3525">
        <v>0</v>
      </c>
      <c r="D3525" t="s">
        <v>8399</v>
      </c>
      <c r="E3525" t="s">
        <v>930</v>
      </c>
      <c r="F3525" t="s">
        <v>930</v>
      </c>
      <c r="G3525">
        <v>9535</v>
      </c>
      <c r="H3525">
        <v>0</v>
      </c>
      <c r="I3525">
        <v>0</v>
      </c>
      <c r="J3525">
        <v>23</v>
      </c>
      <c r="K3525">
        <v>2</v>
      </c>
      <c r="L3525">
        <v>0</v>
      </c>
      <c r="M3525">
        <v>9522</v>
      </c>
      <c r="N3525" t="s">
        <v>8415</v>
      </c>
      <c r="O3525" t="s">
        <v>930</v>
      </c>
      <c r="Q3525" s="1">
        <v>0</v>
      </c>
      <c r="R3525">
        <v>0</v>
      </c>
    </row>
    <row r="3526" spans="1:18">
      <c r="A3526">
        <v>9523</v>
      </c>
      <c r="B3526">
        <v>1</v>
      </c>
      <c r="C3526">
        <v>0</v>
      </c>
      <c r="D3526" t="s">
        <v>8400</v>
      </c>
      <c r="E3526" t="s">
        <v>930</v>
      </c>
      <c r="F3526" t="s">
        <v>930</v>
      </c>
      <c r="G3526">
        <v>9535</v>
      </c>
      <c r="H3526">
        <v>0</v>
      </c>
      <c r="I3526">
        <v>0</v>
      </c>
      <c r="J3526">
        <v>23</v>
      </c>
      <c r="K3526">
        <v>2</v>
      </c>
      <c r="L3526">
        <v>0</v>
      </c>
      <c r="M3526">
        <v>9523</v>
      </c>
      <c r="N3526" t="s">
        <v>8401</v>
      </c>
      <c r="O3526" t="s">
        <v>930</v>
      </c>
      <c r="Q3526" s="1">
        <v>15.447154471544716</v>
      </c>
      <c r="R3526">
        <v>19</v>
      </c>
    </row>
    <row r="3527" spans="1:18">
      <c r="A3527">
        <v>9524</v>
      </c>
      <c r="B3527">
        <v>1</v>
      </c>
      <c r="C3527">
        <v>0</v>
      </c>
      <c r="D3527" t="s">
        <v>8402</v>
      </c>
      <c r="E3527" t="s">
        <v>930</v>
      </c>
      <c r="F3527" t="s">
        <v>930</v>
      </c>
      <c r="G3527">
        <v>9535</v>
      </c>
      <c r="H3527">
        <v>0</v>
      </c>
      <c r="I3527">
        <v>0</v>
      </c>
      <c r="J3527">
        <v>23</v>
      </c>
      <c r="K3527">
        <v>2</v>
      </c>
      <c r="L3527">
        <v>0</v>
      </c>
      <c r="M3527">
        <v>9524</v>
      </c>
      <c r="N3527" t="s">
        <v>8403</v>
      </c>
      <c r="O3527" t="s">
        <v>930</v>
      </c>
      <c r="Q3527" s="1">
        <v>17.073170731707314</v>
      </c>
      <c r="R3527">
        <v>21</v>
      </c>
    </row>
    <row r="3528" spans="1:18">
      <c r="A3528">
        <v>9525</v>
      </c>
      <c r="B3528">
        <v>1</v>
      </c>
      <c r="C3528">
        <v>0</v>
      </c>
      <c r="D3528" t="s">
        <v>8404</v>
      </c>
      <c r="E3528" t="s">
        <v>930</v>
      </c>
      <c r="F3528" t="s">
        <v>930</v>
      </c>
      <c r="G3528">
        <v>9535</v>
      </c>
      <c r="H3528">
        <v>0</v>
      </c>
      <c r="I3528">
        <v>0</v>
      </c>
      <c r="J3528">
        <v>23</v>
      </c>
      <c r="K3528">
        <v>2</v>
      </c>
      <c r="L3528">
        <v>0</v>
      </c>
      <c r="M3528">
        <v>9525</v>
      </c>
      <c r="N3528" t="s">
        <v>8405</v>
      </c>
      <c r="O3528" t="s">
        <v>930</v>
      </c>
      <c r="Q3528" s="1">
        <v>9.7560975609756078</v>
      </c>
      <c r="R3528">
        <v>12</v>
      </c>
    </row>
    <row r="3529" spans="1:18">
      <c r="A3529">
        <v>9526</v>
      </c>
      <c r="B3529">
        <v>1</v>
      </c>
      <c r="C3529">
        <v>0</v>
      </c>
      <c r="D3529" t="s">
        <v>8406</v>
      </c>
      <c r="E3529" t="s">
        <v>930</v>
      </c>
      <c r="F3529" t="s">
        <v>930</v>
      </c>
      <c r="G3529">
        <v>9535</v>
      </c>
      <c r="H3529">
        <v>0</v>
      </c>
      <c r="I3529">
        <v>0</v>
      </c>
      <c r="J3529">
        <v>23</v>
      </c>
      <c r="K3529">
        <v>2</v>
      </c>
      <c r="L3529">
        <v>0</v>
      </c>
      <c r="M3529">
        <v>9526</v>
      </c>
      <c r="N3529" t="s">
        <v>8407</v>
      </c>
      <c r="O3529" t="s">
        <v>930</v>
      </c>
      <c r="Q3529" s="1">
        <v>13.008130081300813</v>
      </c>
      <c r="R3529">
        <v>16</v>
      </c>
    </row>
    <row r="3530" spans="1:18">
      <c r="A3530">
        <v>9527</v>
      </c>
      <c r="B3530">
        <v>1</v>
      </c>
      <c r="C3530">
        <v>0</v>
      </c>
      <c r="D3530" t="s">
        <v>8408</v>
      </c>
      <c r="E3530" t="s">
        <v>930</v>
      </c>
      <c r="F3530" t="s">
        <v>930</v>
      </c>
      <c r="G3530">
        <v>9535</v>
      </c>
      <c r="H3530">
        <v>0</v>
      </c>
      <c r="I3530">
        <v>0</v>
      </c>
      <c r="J3530">
        <v>23</v>
      </c>
      <c r="K3530">
        <v>2</v>
      </c>
      <c r="L3530">
        <v>0</v>
      </c>
      <c r="M3530">
        <v>9527</v>
      </c>
      <c r="N3530" t="s">
        <v>8409</v>
      </c>
      <c r="O3530" t="s">
        <v>930</v>
      </c>
      <c r="Q3530" s="1">
        <v>64.22764227642277</v>
      </c>
      <c r="R3530">
        <v>79</v>
      </c>
    </row>
    <row r="3531" spans="1:18">
      <c r="A3531">
        <v>9528</v>
      </c>
      <c r="B3531">
        <v>0</v>
      </c>
      <c r="C3531">
        <v>0</v>
      </c>
      <c r="D3531" t="s">
        <v>8416</v>
      </c>
      <c r="E3531" t="s">
        <v>930</v>
      </c>
      <c r="F3531" t="s">
        <v>930</v>
      </c>
      <c r="G3531">
        <v>69</v>
      </c>
      <c r="H3531">
        <v>0</v>
      </c>
      <c r="I3531">
        <v>0</v>
      </c>
      <c r="J3531">
        <v>23</v>
      </c>
      <c r="K3531">
        <v>2</v>
      </c>
      <c r="L3531">
        <v>0</v>
      </c>
      <c r="M3531">
        <v>9528</v>
      </c>
      <c r="N3531" t="s">
        <v>8417</v>
      </c>
      <c r="O3531" t="s">
        <v>930</v>
      </c>
      <c r="Q3531" s="1">
        <v>0</v>
      </c>
      <c r="R3531">
        <v>0</v>
      </c>
    </row>
    <row r="3532" spans="1:18">
      <c r="A3532">
        <v>9529</v>
      </c>
      <c r="B3532">
        <v>1</v>
      </c>
      <c r="C3532">
        <v>0</v>
      </c>
      <c r="D3532" t="s">
        <v>8418</v>
      </c>
      <c r="E3532" t="s">
        <v>930</v>
      </c>
      <c r="F3532" t="s">
        <v>930</v>
      </c>
      <c r="G3532">
        <v>9535</v>
      </c>
      <c r="H3532">
        <v>0</v>
      </c>
      <c r="I3532">
        <v>0</v>
      </c>
      <c r="J3532">
        <v>23</v>
      </c>
      <c r="K3532">
        <v>2</v>
      </c>
      <c r="L3532">
        <v>0</v>
      </c>
      <c r="M3532">
        <v>9529</v>
      </c>
      <c r="N3532" t="s">
        <v>8419</v>
      </c>
      <c r="O3532" t="s">
        <v>930</v>
      </c>
      <c r="Q3532" s="1">
        <v>48.780487804878049</v>
      </c>
      <c r="R3532">
        <v>60</v>
      </c>
    </row>
    <row r="3533" spans="1:18">
      <c r="A3533">
        <v>9530</v>
      </c>
      <c r="B3533">
        <v>1</v>
      </c>
      <c r="C3533">
        <v>0</v>
      </c>
      <c r="D3533" t="s">
        <v>8420</v>
      </c>
      <c r="E3533" t="s">
        <v>930</v>
      </c>
      <c r="F3533" t="s">
        <v>930</v>
      </c>
      <c r="G3533">
        <v>9535</v>
      </c>
      <c r="H3533">
        <v>0</v>
      </c>
      <c r="I3533">
        <v>0</v>
      </c>
      <c r="J3533">
        <v>23</v>
      </c>
      <c r="K3533">
        <v>2</v>
      </c>
      <c r="L3533">
        <v>0</v>
      </c>
      <c r="M3533">
        <v>9530</v>
      </c>
      <c r="N3533" t="s">
        <v>8608</v>
      </c>
      <c r="O3533" t="s">
        <v>930</v>
      </c>
      <c r="Q3533" s="1">
        <v>81.300813008130078</v>
      </c>
      <c r="R3533">
        <v>100</v>
      </c>
    </row>
    <row r="3534" spans="1:18">
      <c r="A3534">
        <v>9531</v>
      </c>
      <c r="B3534">
        <v>1</v>
      </c>
      <c r="C3534">
        <v>0</v>
      </c>
      <c r="D3534" t="s">
        <v>8421</v>
      </c>
      <c r="E3534" t="s">
        <v>930</v>
      </c>
      <c r="F3534" t="s">
        <v>930</v>
      </c>
      <c r="G3534">
        <v>9535</v>
      </c>
      <c r="H3534">
        <v>0</v>
      </c>
      <c r="I3534">
        <v>0</v>
      </c>
      <c r="J3534">
        <v>23</v>
      </c>
      <c r="K3534">
        <v>2</v>
      </c>
      <c r="L3534">
        <v>0</v>
      </c>
      <c r="M3534">
        <v>9531</v>
      </c>
      <c r="N3534" t="s">
        <v>8609</v>
      </c>
      <c r="O3534" t="s">
        <v>930</v>
      </c>
      <c r="Q3534" s="1">
        <v>108.9430894308943</v>
      </c>
      <c r="R3534">
        <v>134</v>
      </c>
    </row>
    <row r="3535" spans="1:18">
      <c r="A3535">
        <v>9532</v>
      </c>
      <c r="B3535">
        <v>1</v>
      </c>
      <c r="C3535">
        <v>0</v>
      </c>
      <c r="D3535" t="s">
        <v>8422</v>
      </c>
      <c r="E3535" t="s">
        <v>930</v>
      </c>
      <c r="F3535" t="s">
        <v>930</v>
      </c>
      <c r="G3535">
        <v>9535</v>
      </c>
      <c r="H3535">
        <v>0</v>
      </c>
      <c r="I3535">
        <v>0</v>
      </c>
      <c r="J3535">
        <v>23</v>
      </c>
      <c r="K3535">
        <v>2</v>
      </c>
      <c r="L3535">
        <v>0</v>
      </c>
      <c r="M3535">
        <v>9532</v>
      </c>
      <c r="N3535" t="s">
        <v>8423</v>
      </c>
      <c r="O3535" t="s">
        <v>930</v>
      </c>
      <c r="Q3535" s="1">
        <v>74.796747967479675</v>
      </c>
      <c r="R3535">
        <v>92</v>
      </c>
    </row>
    <row r="3536" spans="1:18">
      <c r="A3536">
        <v>9533</v>
      </c>
      <c r="B3536">
        <v>1</v>
      </c>
      <c r="C3536">
        <v>0</v>
      </c>
      <c r="D3536" t="s">
        <v>8424</v>
      </c>
      <c r="E3536" t="s">
        <v>930</v>
      </c>
      <c r="F3536" t="s">
        <v>930</v>
      </c>
      <c r="G3536">
        <v>9535</v>
      </c>
      <c r="H3536">
        <v>0</v>
      </c>
      <c r="I3536">
        <v>0</v>
      </c>
      <c r="J3536">
        <v>23</v>
      </c>
      <c r="K3536">
        <v>2</v>
      </c>
      <c r="L3536">
        <v>0</v>
      </c>
      <c r="M3536">
        <v>9533</v>
      </c>
      <c r="N3536" t="s">
        <v>8425</v>
      </c>
      <c r="O3536" t="s">
        <v>930</v>
      </c>
      <c r="Q3536" s="1">
        <v>11.382113821138212</v>
      </c>
      <c r="R3536">
        <v>14</v>
      </c>
    </row>
    <row r="3537" spans="1:18">
      <c r="A3537">
        <v>9534</v>
      </c>
      <c r="B3537">
        <v>1</v>
      </c>
      <c r="C3537">
        <v>0</v>
      </c>
      <c r="D3537" t="s">
        <v>8426</v>
      </c>
      <c r="E3537" t="s">
        <v>930</v>
      </c>
      <c r="F3537" t="s">
        <v>930</v>
      </c>
      <c r="G3537">
        <v>9535</v>
      </c>
      <c r="H3537">
        <v>0</v>
      </c>
      <c r="I3537">
        <v>0</v>
      </c>
      <c r="J3537">
        <v>23</v>
      </c>
      <c r="K3537">
        <v>2</v>
      </c>
      <c r="L3537">
        <v>0</v>
      </c>
      <c r="M3537">
        <v>9534</v>
      </c>
      <c r="N3537" t="s">
        <v>8584</v>
      </c>
      <c r="O3537" t="s">
        <v>930</v>
      </c>
      <c r="Q3537" s="1">
        <v>17.886178861788615</v>
      </c>
      <c r="R3537">
        <v>22</v>
      </c>
    </row>
    <row r="3538" spans="1:18">
      <c r="A3538">
        <v>9535</v>
      </c>
      <c r="B3538">
        <v>1</v>
      </c>
      <c r="C3538">
        <v>1</v>
      </c>
      <c r="D3538" t="s">
        <v>8434</v>
      </c>
      <c r="E3538" t="s">
        <v>930</v>
      </c>
      <c r="F3538" t="s">
        <v>930</v>
      </c>
      <c r="G3538">
        <v>8880</v>
      </c>
      <c r="H3538">
        <v>0</v>
      </c>
      <c r="I3538">
        <v>0</v>
      </c>
      <c r="J3538">
        <v>23</v>
      </c>
      <c r="K3538">
        <v>2</v>
      </c>
      <c r="L3538">
        <v>1</v>
      </c>
      <c r="M3538">
        <v>9535</v>
      </c>
      <c r="N3538" t="s">
        <v>8435</v>
      </c>
      <c r="O3538" t="s">
        <v>930</v>
      </c>
      <c r="Q3538" s="1">
        <v>0</v>
      </c>
      <c r="R3538">
        <v>0</v>
      </c>
    </row>
    <row r="3539" spans="1:18">
      <c r="A3539">
        <v>9536</v>
      </c>
      <c r="B3539">
        <v>1</v>
      </c>
      <c r="C3539">
        <v>1</v>
      </c>
      <c r="D3539" t="s">
        <v>8436</v>
      </c>
      <c r="E3539" t="s">
        <v>930</v>
      </c>
      <c r="F3539" t="s">
        <v>930</v>
      </c>
      <c r="G3539">
        <v>8880</v>
      </c>
      <c r="H3539">
        <v>0</v>
      </c>
      <c r="I3539">
        <v>0</v>
      </c>
      <c r="J3539">
        <v>23</v>
      </c>
      <c r="K3539">
        <v>2</v>
      </c>
      <c r="L3539">
        <v>1</v>
      </c>
      <c r="M3539">
        <v>9536</v>
      </c>
      <c r="N3539" t="s">
        <v>8437</v>
      </c>
      <c r="O3539" t="s">
        <v>930</v>
      </c>
      <c r="Q3539" s="1">
        <v>0</v>
      </c>
      <c r="R3539">
        <v>0</v>
      </c>
    </row>
    <row r="3540" spans="1:18">
      <c r="A3540">
        <v>9537</v>
      </c>
      <c r="B3540">
        <v>1</v>
      </c>
      <c r="C3540">
        <v>0</v>
      </c>
      <c r="D3540" t="s">
        <v>8438</v>
      </c>
      <c r="E3540" t="s">
        <v>930</v>
      </c>
      <c r="F3540" t="s">
        <v>930</v>
      </c>
      <c r="G3540">
        <v>9535</v>
      </c>
      <c r="H3540">
        <v>0</v>
      </c>
      <c r="I3540">
        <v>0</v>
      </c>
      <c r="J3540">
        <v>23</v>
      </c>
      <c r="K3540">
        <v>2</v>
      </c>
      <c r="L3540">
        <v>0</v>
      </c>
      <c r="M3540">
        <v>9537</v>
      </c>
      <c r="N3540" t="s">
        <v>8439</v>
      </c>
      <c r="O3540" t="s">
        <v>930</v>
      </c>
      <c r="Q3540" s="1">
        <v>134.95934959349594</v>
      </c>
      <c r="R3540">
        <v>166</v>
      </c>
    </row>
    <row r="3541" spans="1:18">
      <c r="A3541">
        <v>9538</v>
      </c>
      <c r="B3541">
        <v>1</v>
      </c>
      <c r="C3541">
        <v>0</v>
      </c>
      <c r="D3541" t="s">
        <v>8444</v>
      </c>
      <c r="E3541" t="s">
        <v>930</v>
      </c>
      <c r="F3541" t="s">
        <v>930</v>
      </c>
      <c r="G3541">
        <v>9535</v>
      </c>
      <c r="H3541">
        <v>0</v>
      </c>
      <c r="I3541">
        <v>0</v>
      </c>
      <c r="J3541">
        <v>23</v>
      </c>
      <c r="K3541">
        <v>2</v>
      </c>
      <c r="L3541">
        <v>0</v>
      </c>
      <c r="M3541">
        <v>9538</v>
      </c>
      <c r="N3541" t="s">
        <v>8445</v>
      </c>
      <c r="O3541" t="s">
        <v>930</v>
      </c>
      <c r="Q3541" s="1">
        <v>30.081300813008127</v>
      </c>
      <c r="R3541">
        <v>37</v>
      </c>
    </row>
    <row r="3542" spans="1:18">
      <c r="A3542">
        <v>9539</v>
      </c>
      <c r="B3542">
        <v>1</v>
      </c>
      <c r="C3542">
        <v>0</v>
      </c>
      <c r="D3542" t="s">
        <v>8446</v>
      </c>
      <c r="E3542" t="s">
        <v>930</v>
      </c>
      <c r="F3542" t="s">
        <v>930</v>
      </c>
      <c r="G3542">
        <v>9535</v>
      </c>
      <c r="H3542">
        <v>0</v>
      </c>
      <c r="I3542">
        <v>0</v>
      </c>
      <c r="J3542">
        <v>23</v>
      </c>
      <c r="K3542">
        <v>2</v>
      </c>
      <c r="L3542">
        <v>0</v>
      </c>
      <c r="M3542">
        <v>9539</v>
      </c>
      <c r="N3542" t="s">
        <v>8447</v>
      </c>
      <c r="O3542" t="s">
        <v>930</v>
      </c>
      <c r="Q3542" s="1">
        <v>121.13821138211382</v>
      </c>
      <c r="R3542">
        <v>149</v>
      </c>
    </row>
    <row r="3543" spans="1:18">
      <c r="A3543">
        <v>9540</v>
      </c>
      <c r="B3543">
        <v>1</v>
      </c>
      <c r="C3543">
        <v>0</v>
      </c>
      <c r="D3543" t="s">
        <v>8448</v>
      </c>
      <c r="E3543" t="s">
        <v>930</v>
      </c>
      <c r="F3543" t="s">
        <v>930</v>
      </c>
      <c r="G3543">
        <v>9535</v>
      </c>
      <c r="H3543">
        <v>0</v>
      </c>
      <c r="I3543">
        <v>0</v>
      </c>
      <c r="J3543">
        <v>23</v>
      </c>
      <c r="K3543">
        <v>2</v>
      </c>
      <c r="L3543">
        <v>0</v>
      </c>
      <c r="M3543">
        <v>9540</v>
      </c>
      <c r="N3543" t="s">
        <v>8449</v>
      </c>
      <c r="O3543" t="s">
        <v>930</v>
      </c>
      <c r="Q3543" s="1">
        <v>219.51219512195124</v>
      </c>
      <c r="R3543">
        <v>270</v>
      </c>
    </row>
    <row r="3544" spans="1:18">
      <c r="A3544">
        <v>9541</v>
      </c>
      <c r="B3544">
        <v>1</v>
      </c>
      <c r="C3544">
        <v>0</v>
      </c>
      <c r="D3544" t="s">
        <v>8450</v>
      </c>
      <c r="E3544" t="s">
        <v>930</v>
      </c>
      <c r="F3544" t="s">
        <v>930</v>
      </c>
      <c r="G3544">
        <v>9535</v>
      </c>
      <c r="H3544">
        <v>0</v>
      </c>
      <c r="I3544">
        <v>0</v>
      </c>
      <c r="J3544">
        <v>23</v>
      </c>
      <c r="K3544">
        <v>2</v>
      </c>
      <c r="L3544">
        <v>0</v>
      </c>
      <c r="M3544">
        <v>9541</v>
      </c>
      <c r="N3544" t="s">
        <v>8451</v>
      </c>
      <c r="O3544" t="s">
        <v>930</v>
      </c>
      <c r="Q3544" s="1">
        <v>231.70731707317071</v>
      </c>
      <c r="R3544">
        <v>285</v>
      </c>
    </row>
    <row r="3545" spans="1:18">
      <c r="A3545">
        <v>9542</v>
      </c>
      <c r="B3545">
        <v>1</v>
      </c>
      <c r="C3545">
        <v>0</v>
      </c>
      <c r="D3545" t="s">
        <v>8452</v>
      </c>
      <c r="E3545" t="s">
        <v>930</v>
      </c>
      <c r="F3545" t="s">
        <v>930</v>
      </c>
      <c r="G3545">
        <v>9535</v>
      </c>
      <c r="H3545">
        <v>0</v>
      </c>
      <c r="I3545">
        <v>0</v>
      </c>
      <c r="J3545">
        <v>23</v>
      </c>
      <c r="K3545">
        <v>2</v>
      </c>
      <c r="L3545">
        <v>0</v>
      </c>
      <c r="M3545">
        <v>9542</v>
      </c>
      <c r="N3545" t="s">
        <v>8453</v>
      </c>
      <c r="O3545" t="s">
        <v>930</v>
      </c>
      <c r="Q3545" s="1">
        <v>86.178861788617894</v>
      </c>
      <c r="R3545">
        <v>106</v>
      </c>
    </row>
    <row r="3546" spans="1:18">
      <c r="A3546">
        <v>9543</v>
      </c>
      <c r="B3546">
        <v>1</v>
      </c>
      <c r="C3546">
        <v>0</v>
      </c>
      <c r="D3546" t="s">
        <v>8454</v>
      </c>
      <c r="E3546" t="s">
        <v>930</v>
      </c>
      <c r="F3546" t="s">
        <v>930</v>
      </c>
      <c r="G3546">
        <v>9535</v>
      </c>
      <c r="H3546">
        <v>0</v>
      </c>
      <c r="I3546">
        <v>0</v>
      </c>
      <c r="J3546">
        <v>23</v>
      </c>
      <c r="K3546">
        <v>2</v>
      </c>
      <c r="L3546">
        <v>0</v>
      </c>
      <c r="M3546">
        <v>9543</v>
      </c>
      <c r="N3546" t="s">
        <v>8455</v>
      </c>
      <c r="O3546" t="s">
        <v>930</v>
      </c>
      <c r="Q3546" s="1">
        <v>146.34146341463415</v>
      </c>
      <c r="R3546">
        <v>180</v>
      </c>
    </row>
    <row r="3547" spans="1:18">
      <c r="A3547">
        <v>9544</v>
      </c>
      <c r="B3547">
        <v>1</v>
      </c>
      <c r="C3547">
        <v>0</v>
      </c>
      <c r="D3547" t="s">
        <v>8456</v>
      </c>
      <c r="E3547" t="s">
        <v>930</v>
      </c>
      <c r="F3547" t="s">
        <v>930</v>
      </c>
      <c r="G3547">
        <v>9535</v>
      </c>
      <c r="H3547">
        <v>0</v>
      </c>
      <c r="I3547">
        <v>0</v>
      </c>
      <c r="J3547">
        <v>23</v>
      </c>
      <c r="K3547">
        <v>2</v>
      </c>
      <c r="L3547">
        <v>0</v>
      </c>
      <c r="M3547">
        <v>9544</v>
      </c>
      <c r="N3547" t="s">
        <v>8457</v>
      </c>
      <c r="O3547" t="s">
        <v>930</v>
      </c>
      <c r="Q3547" s="1">
        <v>38.211382113821138</v>
      </c>
      <c r="R3547">
        <v>47</v>
      </c>
    </row>
    <row r="3548" spans="1:18">
      <c r="A3548">
        <v>9545</v>
      </c>
      <c r="B3548">
        <v>1</v>
      </c>
      <c r="C3548">
        <v>0</v>
      </c>
      <c r="D3548" t="s">
        <v>8458</v>
      </c>
      <c r="E3548" t="s">
        <v>930</v>
      </c>
      <c r="F3548" t="s">
        <v>930</v>
      </c>
      <c r="G3548">
        <v>9535</v>
      </c>
      <c r="H3548">
        <v>0</v>
      </c>
      <c r="I3548">
        <v>0</v>
      </c>
      <c r="J3548">
        <v>23</v>
      </c>
      <c r="K3548">
        <v>2</v>
      </c>
      <c r="L3548">
        <v>0</v>
      </c>
      <c r="M3548">
        <v>9545</v>
      </c>
      <c r="N3548" t="s">
        <v>8459</v>
      </c>
      <c r="O3548" t="s">
        <v>930</v>
      </c>
      <c r="Q3548" s="1">
        <v>64.22764227642277</v>
      </c>
      <c r="R3548">
        <v>79</v>
      </c>
    </row>
    <row r="3549" spans="1:18">
      <c r="A3549">
        <v>9546</v>
      </c>
      <c r="B3549">
        <v>1</v>
      </c>
      <c r="C3549">
        <v>0</v>
      </c>
      <c r="D3549" t="s">
        <v>8460</v>
      </c>
      <c r="E3549" t="s">
        <v>930</v>
      </c>
      <c r="F3549" t="s">
        <v>930</v>
      </c>
      <c r="G3549">
        <v>9535</v>
      </c>
      <c r="H3549">
        <v>0</v>
      </c>
      <c r="I3549">
        <v>0</v>
      </c>
      <c r="J3549">
        <v>23</v>
      </c>
      <c r="K3549">
        <v>2</v>
      </c>
      <c r="L3549">
        <v>0</v>
      </c>
      <c r="M3549">
        <v>9546</v>
      </c>
      <c r="N3549" t="s">
        <v>8461</v>
      </c>
      <c r="O3549" t="s">
        <v>930</v>
      </c>
      <c r="Q3549" s="1">
        <v>72.357723577235774</v>
      </c>
      <c r="R3549">
        <v>89</v>
      </c>
    </row>
    <row r="3550" spans="1:18">
      <c r="A3550">
        <v>9547</v>
      </c>
      <c r="B3550">
        <v>1</v>
      </c>
      <c r="C3550">
        <v>0</v>
      </c>
      <c r="D3550" t="s">
        <v>8462</v>
      </c>
      <c r="E3550" t="s">
        <v>930</v>
      </c>
      <c r="F3550" t="s">
        <v>930</v>
      </c>
      <c r="G3550">
        <v>9535</v>
      </c>
      <c r="H3550">
        <v>0</v>
      </c>
      <c r="I3550">
        <v>0</v>
      </c>
      <c r="J3550">
        <v>23</v>
      </c>
      <c r="K3550">
        <v>2</v>
      </c>
      <c r="L3550">
        <v>0</v>
      </c>
      <c r="M3550">
        <v>9547</v>
      </c>
      <c r="N3550" t="s">
        <v>8463</v>
      </c>
      <c r="O3550" t="s">
        <v>930</v>
      </c>
      <c r="Q3550" s="1">
        <v>64.22764227642277</v>
      </c>
      <c r="R3550">
        <v>79</v>
      </c>
    </row>
    <row r="3551" spans="1:18">
      <c r="A3551">
        <v>9548</v>
      </c>
      <c r="B3551">
        <v>1</v>
      </c>
      <c r="C3551">
        <v>0</v>
      </c>
      <c r="D3551" t="s">
        <v>8464</v>
      </c>
      <c r="E3551" t="s">
        <v>930</v>
      </c>
      <c r="F3551" t="s">
        <v>930</v>
      </c>
      <c r="G3551">
        <v>9535</v>
      </c>
      <c r="H3551">
        <v>0</v>
      </c>
      <c r="I3551">
        <v>0</v>
      </c>
      <c r="J3551">
        <v>23</v>
      </c>
      <c r="K3551">
        <v>2</v>
      </c>
      <c r="L3551">
        <v>0</v>
      </c>
      <c r="M3551">
        <v>9548</v>
      </c>
      <c r="N3551" t="s">
        <v>8465</v>
      </c>
      <c r="O3551" t="s">
        <v>930</v>
      </c>
      <c r="Q3551" s="1">
        <v>9.7560975609756078</v>
      </c>
      <c r="R3551">
        <v>12</v>
      </c>
    </row>
    <row r="3552" spans="1:18">
      <c r="A3552">
        <v>9549</v>
      </c>
      <c r="B3552">
        <v>1</v>
      </c>
      <c r="C3552">
        <v>0</v>
      </c>
      <c r="D3552" t="s">
        <v>8466</v>
      </c>
      <c r="E3552" t="s">
        <v>930</v>
      </c>
      <c r="F3552" t="s">
        <v>930</v>
      </c>
      <c r="G3552">
        <v>9535</v>
      </c>
      <c r="H3552">
        <v>0</v>
      </c>
      <c r="I3552">
        <v>0</v>
      </c>
      <c r="J3552">
        <v>23</v>
      </c>
      <c r="K3552">
        <v>2</v>
      </c>
      <c r="L3552">
        <v>0</v>
      </c>
      <c r="M3552">
        <v>9549</v>
      </c>
      <c r="N3552" t="s">
        <v>8467</v>
      </c>
      <c r="O3552" t="s">
        <v>930</v>
      </c>
      <c r="Q3552" s="1">
        <v>70.731707317073173</v>
      </c>
      <c r="R3552">
        <v>87</v>
      </c>
    </row>
    <row r="3553" spans="1:18">
      <c r="A3553">
        <v>9550</v>
      </c>
      <c r="B3553">
        <v>1</v>
      </c>
      <c r="C3553">
        <v>0</v>
      </c>
      <c r="D3553" t="s">
        <v>8468</v>
      </c>
      <c r="E3553" t="s">
        <v>930</v>
      </c>
      <c r="F3553" t="s">
        <v>930</v>
      </c>
      <c r="G3553">
        <v>9535</v>
      </c>
      <c r="H3553">
        <v>0</v>
      </c>
      <c r="I3553">
        <v>0</v>
      </c>
      <c r="J3553">
        <v>23</v>
      </c>
      <c r="K3553">
        <v>2</v>
      </c>
      <c r="L3553">
        <v>0</v>
      </c>
      <c r="M3553">
        <v>9550</v>
      </c>
      <c r="N3553" t="s">
        <v>8546</v>
      </c>
      <c r="O3553" t="s">
        <v>930</v>
      </c>
      <c r="Q3553" s="1">
        <v>59.349593495934961</v>
      </c>
      <c r="R3553">
        <v>73</v>
      </c>
    </row>
    <row r="3554" spans="1:18">
      <c r="A3554">
        <v>9551</v>
      </c>
      <c r="B3554">
        <v>1</v>
      </c>
      <c r="C3554">
        <v>0</v>
      </c>
      <c r="D3554" t="s">
        <v>8469</v>
      </c>
      <c r="E3554" t="s">
        <v>930</v>
      </c>
      <c r="F3554" t="s">
        <v>930</v>
      </c>
      <c r="G3554">
        <v>9535</v>
      </c>
      <c r="H3554">
        <v>0</v>
      </c>
      <c r="I3554">
        <v>0</v>
      </c>
      <c r="J3554">
        <v>23</v>
      </c>
      <c r="K3554">
        <v>2</v>
      </c>
      <c r="L3554">
        <v>0</v>
      </c>
      <c r="M3554">
        <v>9551</v>
      </c>
      <c r="N3554" t="s">
        <v>8470</v>
      </c>
      <c r="O3554" t="s">
        <v>930</v>
      </c>
      <c r="Q3554" s="1">
        <v>19.512195121951219</v>
      </c>
      <c r="R3554">
        <v>24</v>
      </c>
    </row>
    <row r="3555" spans="1:18">
      <c r="A3555">
        <v>9552</v>
      </c>
      <c r="B3555">
        <v>1</v>
      </c>
      <c r="C3555">
        <v>0</v>
      </c>
      <c r="D3555" t="s">
        <v>8471</v>
      </c>
      <c r="E3555" t="s">
        <v>930</v>
      </c>
      <c r="F3555" t="s">
        <v>930</v>
      </c>
      <c r="G3555">
        <v>9535</v>
      </c>
      <c r="H3555">
        <v>0</v>
      </c>
      <c r="I3555">
        <v>0</v>
      </c>
      <c r="J3555">
        <v>23</v>
      </c>
      <c r="K3555">
        <v>2</v>
      </c>
      <c r="L3555">
        <v>0</v>
      </c>
      <c r="M3555">
        <v>9552</v>
      </c>
      <c r="N3555" t="s">
        <v>8472</v>
      </c>
      <c r="O3555" t="s">
        <v>930</v>
      </c>
      <c r="Q3555" s="1">
        <v>276.42276422764229</v>
      </c>
      <c r="R3555">
        <v>340</v>
      </c>
    </row>
    <row r="3556" spans="1:18">
      <c r="A3556">
        <v>9553</v>
      </c>
      <c r="B3556">
        <v>1</v>
      </c>
      <c r="C3556">
        <v>0</v>
      </c>
      <c r="D3556" t="s">
        <v>8473</v>
      </c>
      <c r="E3556" t="s">
        <v>930</v>
      </c>
      <c r="F3556" t="s">
        <v>930</v>
      </c>
      <c r="G3556">
        <v>9535</v>
      </c>
      <c r="H3556">
        <v>0</v>
      </c>
      <c r="I3556">
        <v>0</v>
      </c>
      <c r="J3556">
        <v>23</v>
      </c>
      <c r="K3556">
        <v>2</v>
      </c>
      <c r="L3556">
        <v>0</v>
      </c>
      <c r="M3556">
        <v>9553</v>
      </c>
      <c r="N3556" t="s">
        <v>8474</v>
      </c>
      <c r="O3556" t="s">
        <v>930</v>
      </c>
      <c r="Q3556" s="1">
        <v>18.699186991869919</v>
      </c>
      <c r="R3556">
        <v>23</v>
      </c>
    </row>
    <row r="3557" spans="1:18">
      <c r="A3557">
        <v>9554</v>
      </c>
      <c r="B3557">
        <v>1</v>
      </c>
      <c r="C3557">
        <v>0</v>
      </c>
      <c r="D3557" t="s">
        <v>8475</v>
      </c>
      <c r="E3557" t="s">
        <v>930</v>
      </c>
      <c r="F3557" t="s">
        <v>930</v>
      </c>
      <c r="G3557">
        <v>9535</v>
      </c>
      <c r="H3557">
        <v>0</v>
      </c>
      <c r="I3557">
        <v>0</v>
      </c>
      <c r="J3557">
        <v>23</v>
      </c>
      <c r="K3557">
        <v>2</v>
      </c>
      <c r="L3557">
        <v>0</v>
      </c>
      <c r="M3557">
        <v>9554</v>
      </c>
      <c r="N3557" t="s">
        <v>8476</v>
      </c>
      <c r="O3557" t="s">
        <v>930</v>
      </c>
      <c r="Q3557" s="1">
        <v>7.642276422764227</v>
      </c>
      <c r="R3557">
        <v>9.4</v>
      </c>
    </row>
    <row r="3558" spans="1:18">
      <c r="A3558">
        <v>9555</v>
      </c>
      <c r="B3558">
        <v>1</v>
      </c>
      <c r="C3558">
        <v>0</v>
      </c>
      <c r="D3558" t="s">
        <v>8477</v>
      </c>
      <c r="E3558" t="s">
        <v>930</v>
      </c>
      <c r="F3558" t="s">
        <v>930</v>
      </c>
      <c r="G3558">
        <v>9535</v>
      </c>
      <c r="H3558">
        <v>0</v>
      </c>
      <c r="I3558">
        <v>0</v>
      </c>
      <c r="J3558">
        <v>23</v>
      </c>
      <c r="K3558">
        <v>2</v>
      </c>
      <c r="L3558">
        <v>0</v>
      </c>
      <c r="M3558">
        <v>9555</v>
      </c>
      <c r="N3558" t="s">
        <v>8478</v>
      </c>
      <c r="O3558" t="s">
        <v>930</v>
      </c>
      <c r="Q3558" s="1">
        <v>8.9430894308943074</v>
      </c>
      <c r="R3558">
        <v>11</v>
      </c>
    </row>
    <row r="3559" spans="1:18">
      <c r="A3559">
        <v>9556</v>
      </c>
      <c r="B3559">
        <v>1</v>
      </c>
      <c r="C3559">
        <v>0</v>
      </c>
      <c r="D3559" t="s">
        <v>8480</v>
      </c>
      <c r="E3559" t="s">
        <v>930</v>
      </c>
      <c r="F3559" t="s">
        <v>8481</v>
      </c>
      <c r="G3559">
        <v>9582</v>
      </c>
      <c r="H3559">
        <v>0</v>
      </c>
      <c r="I3559">
        <v>0</v>
      </c>
      <c r="J3559">
        <v>23</v>
      </c>
      <c r="K3559">
        <v>2</v>
      </c>
      <c r="L3559">
        <v>0</v>
      </c>
      <c r="M3559">
        <v>9556</v>
      </c>
      <c r="N3559" t="s">
        <v>9072</v>
      </c>
      <c r="O3559" t="s">
        <v>930</v>
      </c>
      <c r="Q3559" s="1">
        <v>21.95121951219512</v>
      </c>
      <c r="R3559">
        <v>27</v>
      </c>
    </row>
    <row r="3560" spans="1:18">
      <c r="A3560">
        <v>9557</v>
      </c>
      <c r="B3560">
        <v>1</v>
      </c>
      <c r="C3560">
        <v>0</v>
      </c>
      <c r="D3560" t="s">
        <v>8482</v>
      </c>
      <c r="E3560" t="s">
        <v>930</v>
      </c>
      <c r="F3560" t="s">
        <v>8483</v>
      </c>
      <c r="G3560">
        <v>9582</v>
      </c>
      <c r="H3560">
        <v>0</v>
      </c>
      <c r="I3560">
        <v>0</v>
      </c>
      <c r="J3560">
        <v>23</v>
      </c>
      <c r="K3560">
        <v>2</v>
      </c>
      <c r="L3560">
        <v>0</v>
      </c>
      <c r="M3560">
        <v>9557</v>
      </c>
      <c r="N3560" t="s">
        <v>9073</v>
      </c>
      <c r="O3560" t="s">
        <v>930</v>
      </c>
      <c r="Q3560" s="1">
        <v>97.560975609756099</v>
      </c>
      <c r="R3560">
        <v>120</v>
      </c>
    </row>
    <row r="3561" spans="1:18">
      <c r="A3561">
        <v>9558</v>
      </c>
      <c r="B3561">
        <v>1</v>
      </c>
      <c r="C3561">
        <v>1</v>
      </c>
      <c r="D3561" t="s">
        <v>8484</v>
      </c>
      <c r="E3561" t="s">
        <v>930</v>
      </c>
      <c r="F3561" t="s">
        <v>8793</v>
      </c>
      <c r="G3561">
        <v>9353</v>
      </c>
      <c r="H3561">
        <v>0</v>
      </c>
      <c r="I3561">
        <v>0</v>
      </c>
      <c r="J3561">
        <v>23</v>
      </c>
      <c r="K3561">
        <v>2</v>
      </c>
      <c r="L3561">
        <v>0</v>
      </c>
      <c r="M3561">
        <v>9558</v>
      </c>
      <c r="N3561" t="s">
        <v>9337</v>
      </c>
      <c r="O3561" t="s">
        <v>930</v>
      </c>
      <c r="Q3561" s="1">
        <v>4065.040650406504</v>
      </c>
      <c r="R3561">
        <v>5000</v>
      </c>
    </row>
    <row r="3562" spans="1:18">
      <c r="A3562">
        <v>9559</v>
      </c>
      <c r="B3562">
        <v>1</v>
      </c>
      <c r="C3562">
        <v>0</v>
      </c>
      <c r="D3562" t="s">
        <v>8486</v>
      </c>
      <c r="E3562" t="s">
        <v>930</v>
      </c>
      <c r="F3562" t="s">
        <v>8487</v>
      </c>
      <c r="G3562">
        <v>9357</v>
      </c>
      <c r="H3562">
        <v>0</v>
      </c>
      <c r="I3562">
        <v>0</v>
      </c>
      <c r="J3562">
        <v>23</v>
      </c>
      <c r="K3562">
        <v>2</v>
      </c>
      <c r="L3562">
        <v>0</v>
      </c>
      <c r="M3562">
        <v>9559</v>
      </c>
      <c r="N3562" t="s">
        <v>8877</v>
      </c>
      <c r="O3562" t="s">
        <v>930</v>
      </c>
      <c r="Q3562" s="1">
        <v>2284.5528455284552</v>
      </c>
      <c r="R3562">
        <v>2810</v>
      </c>
    </row>
    <row r="3563" spans="1:18">
      <c r="A3563">
        <v>9560</v>
      </c>
      <c r="B3563">
        <v>1</v>
      </c>
      <c r="C3563">
        <v>0</v>
      </c>
      <c r="D3563" t="s">
        <v>8488</v>
      </c>
      <c r="E3563" t="s">
        <v>930</v>
      </c>
      <c r="F3563" t="s">
        <v>8489</v>
      </c>
      <c r="G3563">
        <v>9357</v>
      </c>
      <c r="H3563">
        <v>0</v>
      </c>
      <c r="I3563">
        <v>0</v>
      </c>
      <c r="J3563">
        <v>23</v>
      </c>
      <c r="K3563">
        <v>2</v>
      </c>
      <c r="L3563">
        <v>0</v>
      </c>
      <c r="M3563">
        <v>9560</v>
      </c>
      <c r="N3563" t="s">
        <v>8878</v>
      </c>
      <c r="O3563" t="s">
        <v>930</v>
      </c>
      <c r="Q3563" s="1">
        <v>2406.5040650406504</v>
      </c>
      <c r="R3563">
        <v>2960</v>
      </c>
    </row>
    <row r="3564" spans="1:18">
      <c r="A3564">
        <v>9561</v>
      </c>
      <c r="B3564">
        <v>1</v>
      </c>
      <c r="C3564">
        <v>0</v>
      </c>
      <c r="D3564" t="s">
        <v>8490</v>
      </c>
      <c r="E3564" t="s">
        <v>930</v>
      </c>
      <c r="F3564" t="s">
        <v>930</v>
      </c>
      <c r="G3564">
        <v>3023</v>
      </c>
      <c r="H3564">
        <v>0</v>
      </c>
      <c r="I3564">
        <v>0</v>
      </c>
      <c r="J3564">
        <v>23</v>
      </c>
      <c r="K3564">
        <v>2</v>
      </c>
      <c r="L3564">
        <v>0</v>
      </c>
      <c r="M3564">
        <v>9561</v>
      </c>
      <c r="N3564" t="s">
        <v>8491</v>
      </c>
      <c r="O3564" t="s">
        <v>930</v>
      </c>
      <c r="Q3564" s="1">
        <v>0</v>
      </c>
      <c r="R3564">
        <v>0</v>
      </c>
    </row>
    <row r="3565" spans="1:18">
      <c r="A3565">
        <v>9562</v>
      </c>
      <c r="B3565">
        <v>1</v>
      </c>
      <c r="C3565">
        <v>0</v>
      </c>
      <c r="D3565" t="s">
        <v>8492</v>
      </c>
      <c r="E3565" t="s">
        <v>930</v>
      </c>
      <c r="F3565" t="s">
        <v>930</v>
      </c>
      <c r="G3565">
        <v>3023</v>
      </c>
      <c r="H3565">
        <v>0</v>
      </c>
      <c r="I3565">
        <v>0</v>
      </c>
      <c r="J3565">
        <v>23</v>
      </c>
      <c r="K3565">
        <v>2</v>
      </c>
      <c r="L3565">
        <v>0</v>
      </c>
      <c r="M3565">
        <v>9562</v>
      </c>
      <c r="N3565" t="s">
        <v>8493</v>
      </c>
      <c r="O3565" t="s">
        <v>930</v>
      </c>
      <c r="Q3565" s="1">
        <v>0</v>
      </c>
      <c r="R3565">
        <v>0</v>
      </c>
    </row>
    <row r="3566" spans="1:18">
      <c r="A3566">
        <v>9563</v>
      </c>
      <c r="B3566">
        <v>1</v>
      </c>
      <c r="C3566">
        <v>0</v>
      </c>
      <c r="D3566" t="s">
        <v>8494</v>
      </c>
      <c r="E3566" t="s">
        <v>930</v>
      </c>
      <c r="F3566" t="s">
        <v>930</v>
      </c>
      <c r="G3566">
        <v>3023</v>
      </c>
      <c r="H3566">
        <v>0</v>
      </c>
      <c r="I3566">
        <v>0</v>
      </c>
      <c r="J3566">
        <v>23</v>
      </c>
      <c r="K3566">
        <v>2</v>
      </c>
      <c r="L3566">
        <v>0</v>
      </c>
      <c r="M3566">
        <v>9563</v>
      </c>
      <c r="N3566" t="s">
        <v>8495</v>
      </c>
      <c r="O3566" t="s">
        <v>930</v>
      </c>
      <c r="Q3566" s="1">
        <v>0</v>
      </c>
      <c r="R3566">
        <v>0</v>
      </c>
    </row>
    <row r="3567" spans="1:18">
      <c r="A3567">
        <v>9564</v>
      </c>
      <c r="B3567">
        <v>1</v>
      </c>
      <c r="C3567">
        <v>0</v>
      </c>
      <c r="D3567" t="s">
        <v>8496</v>
      </c>
      <c r="E3567" t="s">
        <v>930</v>
      </c>
      <c r="F3567" t="s">
        <v>930</v>
      </c>
      <c r="G3567">
        <v>9535</v>
      </c>
      <c r="H3567">
        <v>0</v>
      </c>
      <c r="I3567">
        <v>0</v>
      </c>
      <c r="J3567">
        <v>23</v>
      </c>
      <c r="K3567">
        <v>2</v>
      </c>
      <c r="L3567">
        <v>0</v>
      </c>
      <c r="M3567">
        <v>9564</v>
      </c>
      <c r="N3567" t="s">
        <v>8497</v>
      </c>
      <c r="O3567" t="s">
        <v>930</v>
      </c>
      <c r="Q3567" s="1">
        <v>178.04878048780486</v>
      </c>
      <c r="R3567">
        <v>219</v>
      </c>
    </row>
    <row r="3568" spans="1:18">
      <c r="A3568">
        <v>9565</v>
      </c>
      <c r="B3568">
        <v>1</v>
      </c>
      <c r="C3568">
        <v>0</v>
      </c>
      <c r="D3568" t="s">
        <v>8510</v>
      </c>
      <c r="E3568" t="s">
        <v>930</v>
      </c>
      <c r="F3568" t="s">
        <v>930</v>
      </c>
      <c r="G3568">
        <v>9535</v>
      </c>
      <c r="H3568">
        <v>0</v>
      </c>
      <c r="I3568">
        <v>0</v>
      </c>
      <c r="J3568">
        <v>23</v>
      </c>
      <c r="K3568">
        <v>2</v>
      </c>
      <c r="L3568">
        <v>0</v>
      </c>
      <c r="M3568">
        <v>9565</v>
      </c>
      <c r="N3568" t="s">
        <v>8511</v>
      </c>
      <c r="O3568" t="s">
        <v>930</v>
      </c>
      <c r="Q3568" s="1">
        <v>21.95121951219512</v>
      </c>
      <c r="R3568">
        <v>27</v>
      </c>
    </row>
    <row r="3569" spans="1:18">
      <c r="A3569">
        <v>9566</v>
      </c>
      <c r="B3569">
        <v>1</v>
      </c>
      <c r="C3569">
        <v>0</v>
      </c>
      <c r="D3569" t="s">
        <v>8512</v>
      </c>
      <c r="E3569" t="s">
        <v>930</v>
      </c>
      <c r="F3569" t="s">
        <v>930</v>
      </c>
      <c r="G3569">
        <v>9535</v>
      </c>
      <c r="H3569">
        <v>0</v>
      </c>
      <c r="I3569">
        <v>0</v>
      </c>
      <c r="J3569">
        <v>23</v>
      </c>
      <c r="K3569">
        <v>2</v>
      </c>
      <c r="L3569">
        <v>0</v>
      </c>
      <c r="M3569">
        <v>9566</v>
      </c>
      <c r="N3569" t="s">
        <v>8513</v>
      </c>
      <c r="O3569" t="s">
        <v>930</v>
      </c>
      <c r="Q3569" s="1">
        <v>27.64227642276423</v>
      </c>
      <c r="R3569">
        <v>34</v>
      </c>
    </row>
    <row r="3570" spans="1:18">
      <c r="A3570">
        <v>9567</v>
      </c>
      <c r="B3570">
        <v>1</v>
      </c>
      <c r="C3570">
        <v>0</v>
      </c>
      <c r="D3570" t="s">
        <v>8514</v>
      </c>
      <c r="E3570" t="s">
        <v>930</v>
      </c>
      <c r="F3570" t="s">
        <v>930</v>
      </c>
      <c r="G3570">
        <v>9535</v>
      </c>
      <c r="H3570">
        <v>0</v>
      </c>
      <c r="I3570">
        <v>0</v>
      </c>
      <c r="J3570">
        <v>23</v>
      </c>
      <c r="K3570">
        <v>2</v>
      </c>
      <c r="L3570">
        <v>0</v>
      </c>
      <c r="M3570">
        <v>9567</v>
      </c>
      <c r="N3570" t="s">
        <v>8515</v>
      </c>
      <c r="O3570" t="s">
        <v>930</v>
      </c>
      <c r="Q3570" s="1">
        <v>13.821138211382111</v>
      </c>
      <c r="R3570">
        <v>17</v>
      </c>
    </row>
    <row r="3571" spans="1:18">
      <c r="A3571">
        <v>9568</v>
      </c>
      <c r="B3571">
        <v>1</v>
      </c>
      <c r="C3571">
        <v>0</v>
      </c>
      <c r="D3571" t="s">
        <v>8516</v>
      </c>
      <c r="E3571" t="s">
        <v>930</v>
      </c>
      <c r="F3571" t="s">
        <v>930</v>
      </c>
      <c r="G3571">
        <v>9535</v>
      </c>
      <c r="H3571">
        <v>0</v>
      </c>
      <c r="I3571">
        <v>0</v>
      </c>
      <c r="J3571">
        <v>23</v>
      </c>
      <c r="K3571">
        <v>2</v>
      </c>
      <c r="L3571">
        <v>0</v>
      </c>
      <c r="M3571">
        <v>9568</v>
      </c>
      <c r="N3571" t="s">
        <v>8517</v>
      </c>
      <c r="O3571" t="s">
        <v>930</v>
      </c>
      <c r="Q3571" s="1">
        <v>27.64227642276423</v>
      </c>
      <c r="R3571">
        <v>34</v>
      </c>
    </row>
    <row r="3572" spans="1:18">
      <c r="A3572">
        <v>9569</v>
      </c>
      <c r="B3572">
        <v>1</v>
      </c>
      <c r="C3572">
        <v>0</v>
      </c>
      <c r="D3572" t="s">
        <v>8518</v>
      </c>
      <c r="E3572" t="s">
        <v>930</v>
      </c>
      <c r="F3572" t="s">
        <v>930</v>
      </c>
      <c r="G3572">
        <v>9535</v>
      </c>
      <c r="H3572">
        <v>0</v>
      </c>
      <c r="I3572">
        <v>0</v>
      </c>
      <c r="J3572">
        <v>23</v>
      </c>
      <c r="K3572">
        <v>2</v>
      </c>
      <c r="L3572">
        <v>0</v>
      </c>
      <c r="M3572">
        <v>9569</v>
      </c>
      <c r="N3572" t="s">
        <v>8519</v>
      </c>
      <c r="O3572" t="s">
        <v>930</v>
      </c>
      <c r="Q3572" s="1">
        <v>13.821138211382111</v>
      </c>
      <c r="R3572">
        <v>17</v>
      </c>
    </row>
    <row r="3573" spans="1:18">
      <c r="A3573">
        <v>9570</v>
      </c>
      <c r="B3573">
        <v>0</v>
      </c>
      <c r="C3573">
        <v>0</v>
      </c>
      <c r="D3573" t="s">
        <v>8520</v>
      </c>
      <c r="E3573" t="s">
        <v>930</v>
      </c>
      <c r="F3573" t="s">
        <v>930</v>
      </c>
      <c r="G3573">
        <v>9349</v>
      </c>
      <c r="H3573">
        <v>0</v>
      </c>
      <c r="I3573">
        <v>2</v>
      </c>
      <c r="J3573">
        <v>23</v>
      </c>
      <c r="K3573">
        <v>2</v>
      </c>
      <c r="L3573">
        <v>0</v>
      </c>
      <c r="M3573">
        <v>9570</v>
      </c>
      <c r="N3573" t="s">
        <v>8521</v>
      </c>
      <c r="O3573" t="s">
        <v>930</v>
      </c>
      <c r="P3573">
        <v>0</v>
      </c>
      <c r="Q3573" s="1">
        <v>0</v>
      </c>
      <c r="R3573">
        <v>0</v>
      </c>
    </row>
    <row r="3574" spans="1:18">
      <c r="A3574">
        <v>9571</v>
      </c>
      <c r="B3574">
        <v>1</v>
      </c>
      <c r="C3574">
        <v>0</v>
      </c>
      <c r="D3574" t="s">
        <v>8522</v>
      </c>
      <c r="E3574" t="s">
        <v>930</v>
      </c>
      <c r="F3574" t="s">
        <v>930</v>
      </c>
      <c r="G3574">
        <v>9535</v>
      </c>
      <c r="H3574">
        <v>0</v>
      </c>
      <c r="I3574">
        <v>0</v>
      </c>
      <c r="J3574">
        <v>23</v>
      </c>
      <c r="K3574">
        <v>2</v>
      </c>
      <c r="L3574">
        <v>0</v>
      </c>
      <c r="M3574">
        <v>9571</v>
      </c>
      <c r="N3574" t="s">
        <v>8523</v>
      </c>
      <c r="O3574" t="s">
        <v>930</v>
      </c>
      <c r="Q3574" s="1">
        <v>60.975609756097562</v>
      </c>
      <c r="R3574">
        <v>75</v>
      </c>
    </row>
    <row r="3575" spans="1:18">
      <c r="A3575">
        <v>9572</v>
      </c>
      <c r="B3575">
        <v>1</v>
      </c>
      <c r="C3575">
        <v>0</v>
      </c>
      <c r="D3575" t="s">
        <v>8524</v>
      </c>
      <c r="E3575" t="s">
        <v>930</v>
      </c>
      <c r="F3575" t="s">
        <v>930</v>
      </c>
      <c r="G3575">
        <v>9535</v>
      </c>
      <c r="H3575">
        <v>0</v>
      </c>
      <c r="I3575">
        <v>0</v>
      </c>
      <c r="J3575">
        <v>23</v>
      </c>
      <c r="K3575">
        <v>2</v>
      </c>
      <c r="L3575">
        <v>0</v>
      </c>
      <c r="M3575">
        <v>9572</v>
      </c>
      <c r="N3575" t="s">
        <v>8525</v>
      </c>
      <c r="O3575" t="s">
        <v>930</v>
      </c>
      <c r="Q3575" s="1">
        <v>13.821138211382111</v>
      </c>
      <c r="R3575">
        <v>17</v>
      </c>
    </row>
    <row r="3576" spans="1:18">
      <c r="A3576">
        <v>9573</v>
      </c>
      <c r="B3576">
        <v>1</v>
      </c>
      <c r="C3576">
        <v>0</v>
      </c>
      <c r="D3576" t="s">
        <v>8526</v>
      </c>
      <c r="E3576" t="s">
        <v>930</v>
      </c>
      <c r="F3576" t="s">
        <v>930</v>
      </c>
      <c r="G3576">
        <v>9535</v>
      </c>
      <c r="H3576">
        <v>0</v>
      </c>
      <c r="I3576">
        <v>0</v>
      </c>
      <c r="J3576">
        <v>23</v>
      </c>
      <c r="K3576">
        <v>2</v>
      </c>
      <c r="L3576">
        <v>0</v>
      </c>
      <c r="M3576">
        <v>9573</v>
      </c>
      <c r="N3576" t="s">
        <v>8527</v>
      </c>
      <c r="O3576" t="s">
        <v>930</v>
      </c>
      <c r="Q3576" s="1">
        <v>109.75609756097562</v>
      </c>
      <c r="R3576">
        <v>135</v>
      </c>
    </row>
    <row r="3577" spans="1:18">
      <c r="A3577">
        <v>9574</v>
      </c>
      <c r="B3577">
        <v>1</v>
      </c>
      <c r="C3577">
        <v>0</v>
      </c>
      <c r="D3577" t="s">
        <v>8528</v>
      </c>
      <c r="E3577" t="s">
        <v>930</v>
      </c>
      <c r="F3577" t="s">
        <v>930</v>
      </c>
      <c r="G3577">
        <v>9535</v>
      </c>
      <c r="H3577">
        <v>0</v>
      </c>
      <c r="I3577">
        <v>0</v>
      </c>
      <c r="J3577">
        <v>23</v>
      </c>
      <c r="K3577">
        <v>2</v>
      </c>
      <c r="L3577">
        <v>0</v>
      </c>
      <c r="M3577">
        <v>9574</v>
      </c>
      <c r="N3577" t="s">
        <v>8529</v>
      </c>
      <c r="O3577" t="s">
        <v>930</v>
      </c>
      <c r="Q3577" s="1">
        <v>117.88617886178862</v>
      </c>
      <c r="R3577">
        <v>145</v>
      </c>
    </row>
    <row r="3578" spans="1:18">
      <c r="A3578">
        <v>9575</v>
      </c>
      <c r="B3578">
        <v>1</v>
      </c>
      <c r="C3578">
        <v>0</v>
      </c>
      <c r="D3578" t="s">
        <v>8547</v>
      </c>
      <c r="E3578" t="s">
        <v>930</v>
      </c>
      <c r="F3578" t="s">
        <v>930</v>
      </c>
      <c r="G3578">
        <v>3023</v>
      </c>
      <c r="H3578">
        <v>0</v>
      </c>
      <c r="I3578">
        <v>0</v>
      </c>
      <c r="J3578">
        <v>23</v>
      </c>
      <c r="K3578">
        <v>2</v>
      </c>
      <c r="L3578">
        <v>0</v>
      </c>
      <c r="M3578">
        <v>9575</v>
      </c>
      <c r="N3578" t="s">
        <v>8548</v>
      </c>
      <c r="O3578" t="s">
        <v>930</v>
      </c>
      <c r="Q3578" s="1">
        <v>0</v>
      </c>
      <c r="R3578">
        <v>0</v>
      </c>
    </row>
    <row r="3579" spans="1:18">
      <c r="A3579">
        <v>9576</v>
      </c>
      <c r="B3579">
        <v>1</v>
      </c>
      <c r="C3579">
        <v>0</v>
      </c>
      <c r="D3579" t="s">
        <v>8549</v>
      </c>
      <c r="E3579" t="s">
        <v>930</v>
      </c>
      <c r="F3579" t="s">
        <v>930</v>
      </c>
      <c r="G3579">
        <v>9535</v>
      </c>
      <c r="H3579">
        <v>0</v>
      </c>
      <c r="I3579">
        <v>0</v>
      </c>
      <c r="J3579">
        <v>23</v>
      </c>
      <c r="K3579">
        <v>2</v>
      </c>
      <c r="L3579">
        <v>0</v>
      </c>
      <c r="M3579">
        <v>9576</v>
      </c>
      <c r="N3579" t="s">
        <v>9052</v>
      </c>
      <c r="O3579" t="s">
        <v>930</v>
      </c>
      <c r="Q3579" s="1">
        <v>29.268292682926827</v>
      </c>
      <c r="R3579">
        <v>36</v>
      </c>
    </row>
    <row r="3580" spans="1:18">
      <c r="A3580">
        <v>9577</v>
      </c>
      <c r="B3580">
        <v>1</v>
      </c>
      <c r="C3580">
        <v>0</v>
      </c>
      <c r="D3580" t="s">
        <v>8550</v>
      </c>
      <c r="E3580" t="s">
        <v>930</v>
      </c>
      <c r="F3580" t="s">
        <v>930</v>
      </c>
      <c r="G3580">
        <v>9535</v>
      </c>
      <c r="H3580">
        <v>0</v>
      </c>
      <c r="I3580">
        <v>0</v>
      </c>
      <c r="J3580">
        <v>23</v>
      </c>
      <c r="K3580">
        <v>2</v>
      </c>
      <c r="L3580">
        <v>0</v>
      </c>
      <c r="M3580">
        <v>9577</v>
      </c>
      <c r="N3580" t="s">
        <v>9053</v>
      </c>
      <c r="O3580" t="s">
        <v>930</v>
      </c>
      <c r="Q3580" s="1">
        <v>21.95121951219512</v>
      </c>
      <c r="R3580">
        <v>27</v>
      </c>
    </row>
    <row r="3581" spans="1:18">
      <c r="A3581">
        <v>9578</v>
      </c>
      <c r="B3581">
        <v>1</v>
      </c>
      <c r="C3581">
        <v>0</v>
      </c>
      <c r="D3581" t="s">
        <v>8551</v>
      </c>
      <c r="E3581" t="s">
        <v>930</v>
      </c>
      <c r="F3581" t="s">
        <v>930</v>
      </c>
      <c r="G3581">
        <v>9535</v>
      </c>
      <c r="H3581">
        <v>0</v>
      </c>
      <c r="I3581">
        <v>0</v>
      </c>
      <c r="J3581">
        <v>23</v>
      </c>
      <c r="K3581">
        <v>2</v>
      </c>
      <c r="L3581">
        <v>0</v>
      </c>
      <c r="M3581">
        <v>9578</v>
      </c>
      <c r="N3581" t="s">
        <v>9054</v>
      </c>
      <c r="O3581" t="s">
        <v>930</v>
      </c>
      <c r="Q3581" s="1">
        <v>51.219512195121951</v>
      </c>
      <c r="R3581">
        <v>63</v>
      </c>
    </row>
    <row r="3582" spans="1:18">
      <c r="A3582">
        <v>9579</v>
      </c>
      <c r="B3582">
        <v>1</v>
      </c>
      <c r="C3582">
        <v>0</v>
      </c>
      <c r="D3582" t="s">
        <v>8552</v>
      </c>
      <c r="E3582" t="s">
        <v>930</v>
      </c>
      <c r="F3582" t="s">
        <v>930</v>
      </c>
      <c r="G3582">
        <v>9535</v>
      </c>
      <c r="H3582">
        <v>0</v>
      </c>
      <c r="I3582">
        <v>0</v>
      </c>
      <c r="J3582">
        <v>23</v>
      </c>
      <c r="K3582">
        <v>2</v>
      </c>
      <c r="L3582">
        <v>0</v>
      </c>
      <c r="M3582">
        <v>9579</v>
      </c>
      <c r="N3582" t="s">
        <v>8553</v>
      </c>
      <c r="O3582" t="s">
        <v>930</v>
      </c>
      <c r="Q3582" s="1">
        <v>1178.8617886178863</v>
      </c>
      <c r="R3582">
        <v>1450</v>
      </c>
    </row>
    <row r="3583" spans="1:18">
      <c r="A3583">
        <v>9580</v>
      </c>
      <c r="B3583">
        <v>1</v>
      </c>
      <c r="C3583">
        <v>0</v>
      </c>
      <c r="D3583" t="s">
        <v>8554</v>
      </c>
      <c r="E3583" t="s">
        <v>930</v>
      </c>
      <c r="F3583" t="s">
        <v>930</v>
      </c>
      <c r="G3583">
        <v>9535</v>
      </c>
      <c r="H3583">
        <v>0</v>
      </c>
      <c r="I3583">
        <v>0</v>
      </c>
      <c r="J3583">
        <v>23</v>
      </c>
      <c r="K3583">
        <v>2</v>
      </c>
      <c r="L3583">
        <v>0</v>
      </c>
      <c r="M3583">
        <v>9580</v>
      </c>
      <c r="N3583" t="s">
        <v>8555</v>
      </c>
      <c r="O3583" t="s">
        <v>930</v>
      </c>
      <c r="Q3583" s="1">
        <v>1707.3170731707319</v>
      </c>
      <c r="R3583">
        <v>2100</v>
      </c>
    </row>
    <row r="3584" spans="1:18">
      <c r="A3584">
        <v>9581</v>
      </c>
      <c r="B3584">
        <v>1</v>
      </c>
      <c r="C3584">
        <v>0</v>
      </c>
      <c r="D3584" t="s">
        <v>8556</v>
      </c>
      <c r="E3584" t="s">
        <v>930</v>
      </c>
      <c r="F3584" t="s">
        <v>930</v>
      </c>
      <c r="G3584">
        <v>9535</v>
      </c>
      <c r="H3584">
        <v>0</v>
      </c>
      <c r="I3584">
        <v>0</v>
      </c>
      <c r="J3584">
        <v>23</v>
      </c>
      <c r="K3584">
        <v>2</v>
      </c>
      <c r="L3584">
        <v>0</v>
      </c>
      <c r="M3584">
        <v>9581</v>
      </c>
      <c r="N3584" t="s">
        <v>8557</v>
      </c>
      <c r="O3584" t="s">
        <v>930</v>
      </c>
      <c r="Q3584" s="1">
        <v>1910.5691056910568</v>
      </c>
      <c r="R3584">
        <v>2350</v>
      </c>
    </row>
    <row r="3585" spans="1:18">
      <c r="A3585">
        <v>9582</v>
      </c>
      <c r="B3585">
        <v>1</v>
      </c>
      <c r="C3585">
        <v>1</v>
      </c>
      <c r="D3585" t="s">
        <v>8559</v>
      </c>
      <c r="E3585" t="s">
        <v>930</v>
      </c>
      <c r="F3585" t="s">
        <v>8560</v>
      </c>
      <c r="G3585">
        <v>9346</v>
      </c>
      <c r="H3585">
        <v>0</v>
      </c>
      <c r="I3585">
        <v>0</v>
      </c>
      <c r="J3585">
        <v>23</v>
      </c>
      <c r="K3585">
        <v>2</v>
      </c>
      <c r="L3585">
        <v>0</v>
      </c>
      <c r="M3585">
        <v>9582</v>
      </c>
      <c r="N3585" t="s">
        <v>8561</v>
      </c>
      <c r="O3585" t="s">
        <v>930</v>
      </c>
      <c r="Q3585" s="1">
        <v>43.089430894308947</v>
      </c>
      <c r="R3585">
        <v>53</v>
      </c>
    </row>
    <row r="3586" spans="1:18">
      <c r="A3586">
        <v>9583</v>
      </c>
      <c r="B3586">
        <v>1</v>
      </c>
      <c r="C3586">
        <v>1</v>
      </c>
      <c r="D3586" t="s">
        <v>8585</v>
      </c>
      <c r="E3586" t="s">
        <v>930</v>
      </c>
      <c r="F3586" t="s">
        <v>8794</v>
      </c>
      <c r="G3586">
        <v>9331</v>
      </c>
      <c r="H3586">
        <v>0</v>
      </c>
      <c r="I3586">
        <v>0</v>
      </c>
      <c r="J3586">
        <v>23</v>
      </c>
      <c r="K3586">
        <v>2</v>
      </c>
      <c r="L3586">
        <v>0</v>
      </c>
      <c r="M3586">
        <v>9583</v>
      </c>
      <c r="N3586" t="s">
        <v>8586</v>
      </c>
      <c r="O3586" t="s">
        <v>930</v>
      </c>
      <c r="Q3586" s="1">
        <v>520.32520325203257</v>
      </c>
      <c r="R3586">
        <v>640</v>
      </c>
    </row>
    <row r="3587" spans="1:18">
      <c r="A3587">
        <v>9584</v>
      </c>
      <c r="B3587">
        <v>1</v>
      </c>
      <c r="C3587">
        <v>0</v>
      </c>
      <c r="D3587" t="s">
        <v>8610</v>
      </c>
      <c r="E3587" t="s">
        <v>930</v>
      </c>
      <c r="F3587" t="s">
        <v>930</v>
      </c>
      <c r="G3587">
        <v>9535</v>
      </c>
      <c r="H3587">
        <v>0</v>
      </c>
      <c r="I3587">
        <v>0</v>
      </c>
      <c r="J3587">
        <v>23</v>
      </c>
      <c r="K3587">
        <v>2</v>
      </c>
      <c r="L3587">
        <v>0</v>
      </c>
      <c r="M3587">
        <v>9584</v>
      </c>
      <c r="N3587" t="s">
        <v>8611</v>
      </c>
      <c r="O3587" t="s">
        <v>930</v>
      </c>
      <c r="Q3587" s="1">
        <v>26.016260162601625</v>
      </c>
      <c r="R3587">
        <v>32</v>
      </c>
    </row>
    <row r="3588" spans="1:18">
      <c r="A3588">
        <v>9585</v>
      </c>
      <c r="B3588">
        <v>1</v>
      </c>
      <c r="C3588">
        <v>0</v>
      </c>
      <c r="D3588" t="s">
        <v>8612</v>
      </c>
      <c r="E3588" t="s">
        <v>930</v>
      </c>
      <c r="F3588" t="s">
        <v>930</v>
      </c>
      <c r="G3588">
        <v>9535</v>
      </c>
      <c r="H3588">
        <v>0</v>
      </c>
      <c r="I3588">
        <v>0</v>
      </c>
      <c r="J3588">
        <v>23</v>
      </c>
      <c r="K3588">
        <v>2</v>
      </c>
      <c r="L3588">
        <v>0</v>
      </c>
      <c r="M3588">
        <v>9585</v>
      </c>
      <c r="N3588" t="s">
        <v>8613</v>
      </c>
      <c r="O3588" t="s">
        <v>930</v>
      </c>
      <c r="Q3588" s="1">
        <v>5.6910569105691051</v>
      </c>
      <c r="R3588">
        <v>7</v>
      </c>
    </row>
    <row r="3589" spans="1:18">
      <c r="A3589">
        <v>9586</v>
      </c>
      <c r="B3589">
        <v>1</v>
      </c>
      <c r="C3589">
        <v>0</v>
      </c>
      <c r="D3589" t="s">
        <v>8614</v>
      </c>
      <c r="E3589" t="s">
        <v>930</v>
      </c>
      <c r="F3589" t="s">
        <v>930</v>
      </c>
      <c r="G3589">
        <v>9535</v>
      </c>
      <c r="H3589">
        <v>0</v>
      </c>
      <c r="I3589">
        <v>0</v>
      </c>
      <c r="J3589">
        <v>23</v>
      </c>
      <c r="K3589">
        <v>2</v>
      </c>
      <c r="L3589">
        <v>0</v>
      </c>
      <c r="M3589">
        <v>9586</v>
      </c>
      <c r="N3589" t="s">
        <v>8615</v>
      </c>
      <c r="O3589" t="s">
        <v>930</v>
      </c>
      <c r="Q3589" s="1">
        <v>89.430894308943081</v>
      </c>
      <c r="R3589">
        <v>110</v>
      </c>
    </row>
    <row r="3590" spans="1:18">
      <c r="A3590">
        <v>9587</v>
      </c>
      <c r="B3590">
        <v>1</v>
      </c>
      <c r="C3590">
        <v>0</v>
      </c>
      <c r="D3590" t="s">
        <v>8616</v>
      </c>
      <c r="E3590" t="s">
        <v>930</v>
      </c>
      <c r="F3590" t="s">
        <v>930</v>
      </c>
      <c r="G3590">
        <v>9535</v>
      </c>
      <c r="H3590">
        <v>0</v>
      </c>
      <c r="I3590">
        <v>0</v>
      </c>
      <c r="J3590">
        <v>23</v>
      </c>
      <c r="K3590">
        <v>2</v>
      </c>
      <c r="L3590">
        <v>0</v>
      </c>
      <c r="M3590">
        <v>9587</v>
      </c>
      <c r="N3590" t="s">
        <v>8617</v>
      </c>
      <c r="O3590" t="s">
        <v>930</v>
      </c>
      <c r="Q3590" s="1">
        <v>15.203252032520323</v>
      </c>
      <c r="R3590">
        <v>18.7</v>
      </c>
    </row>
    <row r="3591" spans="1:18">
      <c r="A3591">
        <v>9588</v>
      </c>
      <c r="B3591">
        <v>1</v>
      </c>
      <c r="C3591">
        <v>0</v>
      </c>
      <c r="D3591" t="s">
        <v>8618</v>
      </c>
      <c r="E3591" t="s">
        <v>930</v>
      </c>
      <c r="F3591" t="s">
        <v>930</v>
      </c>
      <c r="G3591">
        <v>9535</v>
      </c>
      <c r="H3591">
        <v>0</v>
      </c>
      <c r="I3591">
        <v>0</v>
      </c>
      <c r="J3591">
        <v>23</v>
      </c>
      <c r="K3591">
        <v>2</v>
      </c>
      <c r="L3591">
        <v>0</v>
      </c>
      <c r="M3591">
        <v>9588</v>
      </c>
      <c r="N3591" t="s">
        <v>8619</v>
      </c>
      <c r="O3591" t="s">
        <v>930</v>
      </c>
      <c r="Q3591" s="1">
        <v>119.51219512195122</v>
      </c>
      <c r="R3591">
        <v>147</v>
      </c>
    </row>
    <row r="3592" spans="1:18">
      <c r="A3592">
        <v>9589</v>
      </c>
      <c r="B3592">
        <v>1</v>
      </c>
      <c r="C3592">
        <v>0</v>
      </c>
      <c r="D3592" t="s">
        <v>8620</v>
      </c>
      <c r="E3592" t="s">
        <v>930</v>
      </c>
      <c r="F3592" t="s">
        <v>930</v>
      </c>
      <c r="G3592">
        <v>9535</v>
      </c>
      <c r="H3592">
        <v>0</v>
      </c>
      <c r="I3592">
        <v>0</v>
      </c>
      <c r="J3592">
        <v>23</v>
      </c>
      <c r="K3592">
        <v>2</v>
      </c>
      <c r="L3592">
        <v>0</v>
      </c>
      <c r="M3592">
        <v>9589</v>
      </c>
      <c r="N3592" t="s">
        <v>8621</v>
      </c>
      <c r="O3592" t="s">
        <v>930</v>
      </c>
      <c r="Q3592" s="1">
        <v>13.008130081300813</v>
      </c>
      <c r="R3592">
        <v>16</v>
      </c>
    </row>
    <row r="3593" spans="1:18">
      <c r="A3593">
        <v>9590</v>
      </c>
      <c r="B3593">
        <v>1</v>
      </c>
      <c r="C3593">
        <v>0</v>
      </c>
      <c r="D3593" t="s">
        <v>8622</v>
      </c>
      <c r="E3593" t="s">
        <v>930</v>
      </c>
      <c r="F3593" t="s">
        <v>930</v>
      </c>
      <c r="G3593">
        <v>9535</v>
      </c>
      <c r="H3593">
        <v>0</v>
      </c>
      <c r="I3593">
        <v>0</v>
      </c>
      <c r="J3593">
        <v>23</v>
      </c>
      <c r="K3593">
        <v>2</v>
      </c>
      <c r="L3593">
        <v>0</v>
      </c>
      <c r="M3593">
        <v>9590</v>
      </c>
      <c r="N3593" t="s">
        <v>8623</v>
      </c>
      <c r="O3593" t="s">
        <v>930</v>
      </c>
      <c r="Q3593" s="1">
        <v>5.1219512195121952</v>
      </c>
      <c r="R3593">
        <v>6.3</v>
      </c>
    </row>
    <row r="3594" spans="1:18">
      <c r="A3594">
        <v>9591</v>
      </c>
      <c r="B3594">
        <v>1</v>
      </c>
      <c r="C3594">
        <v>0</v>
      </c>
      <c r="D3594" t="s">
        <v>8624</v>
      </c>
      <c r="E3594" t="s">
        <v>930</v>
      </c>
      <c r="F3594" t="s">
        <v>930</v>
      </c>
      <c r="G3594">
        <v>9535</v>
      </c>
      <c r="H3594">
        <v>0</v>
      </c>
      <c r="I3594">
        <v>0</v>
      </c>
      <c r="J3594">
        <v>23</v>
      </c>
      <c r="K3594">
        <v>2</v>
      </c>
      <c r="L3594">
        <v>0</v>
      </c>
      <c r="M3594">
        <v>9591</v>
      </c>
      <c r="N3594" t="s">
        <v>8625</v>
      </c>
      <c r="O3594" t="s">
        <v>930</v>
      </c>
      <c r="Q3594" s="1">
        <v>53.658536585365859</v>
      </c>
      <c r="R3594">
        <v>66</v>
      </c>
    </row>
    <row r="3595" spans="1:18">
      <c r="A3595">
        <v>9592</v>
      </c>
      <c r="B3595">
        <v>1</v>
      </c>
      <c r="C3595">
        <v>0</v>
      </c>
      <c r="D3595" t="s">
        <v>8626</v>
      </c>
      <c r="E3595" t="s">
        <v>930</v>
      </c>
      <c r="F3595" t="s">
        <v>930</v>
      </c>
      <c r="G3595">
        <v>9535</v>
      </c>
      <c r="H3595">
        <v>0</v>
      </c>
      <c r="I3595">
        <v>0</v>
      </c>
      <c r="J3595">
        <v>23</v>
      </c>
      <c r="K3595">
        <v>2</v>
      </c>
      <c r="L3595">
        <v>0</v>
      </c>
      <c r="M3595">
        <v>9592</v>
      </c>
      <c r="N3595" t="s">
        <v>8627</v>
      </c>
      <c r="O3595" t="s">
        <v>930</v>
      </c>
      <c r="Q3595" s="1">
        <v>108.9430894308943</v>
      </c>
      <c r="R3595">
        <v>134</v>
      </c>
    </row>
    <row r="3596" spans="1:18">
      <c r="A3596">
        <v>9593</v>
      </c>
      <c r="B3596">
        <v>1</v>
      </c>
      <c r="C3596">
        <v>0</v>
      </c>
      <c r="D3596" t="s">
        <v>8628</v>
      </c>
      <c r="E3596" t="s">
        <v>930</v>
      </c>
      <c r="F3596" t="s">
        <v>930</v>
      </c>
      <c r="G3596">
        <v>9535</v>
      </c>
      <c r="H3596">
        <v>0</v>
      </c>
      <c r="I3596">
        <v>0</v>
      </c>
      <c r="J3596">
        <v>23</v>
      </c>
      <c r="K3596">
        <v>2</v>
      </c>
      <c r="L3596">
        <v>0</v>
      </c>
      <c r="M3596">
        <v>9593</v>
      </c>
      <c r="N3596" t="s">
        <v>8629</v>
      </c>
      <c r="O3596" t="s">
        <v>930</v>
      </c>
      <c r="Q3596" s="1">
        <v>148.78048780487805</v>
      </c>
      <c r="R3596">
        <v>183</v>
      </c>
    </row>
    <row r="3597" spans="1:18">
      <c r="A3597">
        <v>9594</v>
      </c>
      <c r="B3597">
        <v>1</v>
      </c>
      <c r="C3597">
        <v>0</v>
      </c>
      <c r="D3597" t="s">
        <v>8630</v>
      </c>
      <c r="E3597" t="s">
        <v>930</v>
      </c>
      <c r="F3597" t="s">
        <v>930</v>
      </c>
      <c r="G3597">
        <v>9535</v>
      </c>
      <c r="H3597">
        <v>0</v>
      </c>
      <c r="I3597">
        <v>0</v>
      </c>
      <c r="J3597">
        <v>23</v>
      </c>
      <c r="K3597">
        <v>2</v>
      </c>
      <c r="L3597">
        <v>0</v>
      </c>
      <c r="M3597">
        <v>9594</v>
      </c>
      <c r="N3597" t="s">
        <v>8631</v>
      </c>
      <c r="O3597" t="s">
        <v>930</v>
      </c>
      <c r="Q3597" s="1">
        <v>139.83739837398375</v>
      </c>
      <c r="R3597">
        <v>172</v>
      </c>
    </row>
    <row r="3598" spans="1:18">
      <c r="A3598">
        <v>9595</v>
      </c>
      <c r="B3598">
        <v>1</v>
      </c>
      <c r="C3598">
        <v>0</v>
      </c>
      <c r="D3598" t="s">
        <v>8632</v>
      </c>
      <c r="E3598" t="s">
        <v>930</v>
      </c>
      <c r="F3598" t="s">
        <v>930</v>
      </c>
      <c r="G3598">
        <v>9535</v>
      </c>
      <c r="H3598">
        <v>0</v>
      </c>
      <c r="I3598">
        <v>0</v>
      </c>
      <c r="J3598">
        <v>23</v>
      </c>
      <c r="K3598">
        <v>2</v>
      </c>
      <c r="L3598">
        <v>0</v>
      </c>
      <c r="M3598">
        <v>9595</v>
      </c>
      <c r="N3598" t="s">
        <v>8633</v>
      </c>
      <c r="O3598" t="s">
        <v>930</v>
      </c>
      <c r="Q3598" s="1">
        <v>19.512195121951219</v>
      </c>
      <c r="R3598">
        <v>24</v>
      </c>
    </row>
    <row r="3599" spans="1:18">
      <c r="A3599">
        <v>9596</v>
      </c>
      <c r="B3599">
        <v>1</v>
      </c>
      <c r="C3599">
        <v>0</v>
      </c>
      <c r="D3599" t="s">
        <v>8634</v>
      </c>
      <c r="E3599" t="s">
        <v>930</v>
      </c>
      <c r="F3599" t="s">
        <v>930</v>
      </c>
      <c r="G3599">
        <v>9535</v>
      </c>
      <c r="H3599">
        <v>0</v>
      </c>
      <c r="I3599">
        <v>0</v>
      </c>
      <c r="J3599">
        <v>23</v>
      </c>
      <c r="K3599">
        <v>2</v>
      </c>
      <c r="L3599">
        <v>0</v>
      </c>
      <c r="M3599">
        <v>9596</v>
      </c>
      <c r="N3599" t="s">
        <v>8635</v>
      </c>
      <c r="O3599" t="s">
        <v>930</v>
      </c>
      <c r="Q3599" s="1">
        <v>13.008130081300813</v>
      </c>
      <c r="R3599">
        <v>16</v>
      </c>
    </row>
    <row r="3600" spans="1:18">
      <c r="A3600">
        <v>9597</v>
      </c>
      <c r="B3600">
        <v>1</v>
      </c>
      <c r="C3600">
        <v>0</v>
      </c>
      <c r="D3600" t="s">
        <v>8636</v>
      </c>
      <c r="E3600" t="s">
        <v>930</v>
      </c>
      <c r="F3600" t="s">
        <v>930</v>
      </c>
      <c r="G3600">
        <v>9535</v>
      </c>
      <c r="H3600">
        <v>0</v>
      </c>
      <c r="I3600">
        <v>0</v>
      </c>
      <c r="J3600">
        <v>23</v>
      </c>
      <c r="K3600">
        <v>2</v>
      </c>
      <c r="L3600">
        <v>0</v>
      </c>
      <c r="M3600">
        <v>9597</v>
      </c>
      <c r="N3600" t="s">
        <v>8637</v>
      </c>
      <c r="O3600" t="s">
        <v>930</v>
      </c>
      <c r="Q3600" s="1">
        <v>6.7479674796747959</v>
      </c>
      <c r="R3600">
        <v>8.3000000000000007</v>
      </c>
    </row>
    <row r="3601" spans="1:18">
      <c r="A3601">
        <v>9598</v>
      </c>
      <c r="B3601">
        <v>1</v>
      </c>
      <c r="C3601">
        <v>0</v>
      </c>
      <c r="D3601" t="s">
        <v>8638</v>
      </c>
      <c r="E3601" t="s">
        <v>930</v>
      </c>
      <c r="F3601" t="s">
        <v>930</v>
      </c>
      <c r="G3601">
        <v>9535</v>
      </c>
      <c r="H3601">
        <v>0</v>
      </c>
      <c r="I3601">
        <v>0</v>
      </c>
      <c r="J3601">
        <v>23</v>
      </c>
      <c r="K3601">
        <v>2</v>
      </c>
      <c r="L3601">
        <v>0</v>
      </c>
      <c r="M3601">
        <v>9598</v>
      </c>
      <c r="N3601" t="s">
        <v>8639</v>
      </c>
      <c r="O3601" t="s">
        <v>930</v>
      </c>
      <c r="Q3601" s="1">
        <v>0.97560975609755995</v>
      </c>
      <c r="R3601">
        <v>1.2</v>
      </c>
    </row>
    <row r="3602" spans="1:18">
      <c r="A3602">
        <v>9599</v>
      </c>
      <c r="B3602">
        <v>1</v>
      </c>
      <c r="C3602">
        <v>0</v>
      </c>
      <c r="D3602" t="s">
        <v>8640</v>
      </c>
      <c r="E3602" t="s">
        <v>930</v>
      </c>
      <c r="F3602" t="s">
        <v>930</v>
      </c>
      <c r="G3602">
        <v>9535</v>
      </c>
      <c r="H3602">
        <v>0</v>
      </c>
      <c r="I3602">
        <v>0</v>
      </c>
      <c r="J3602">
        <v>23</v>
      </c>
      <c r="K3602">
        <v>2</v>
      </c>
      <c r="L3602">
        <v>0</v>
      </c>
      <c r="M3602">
        <v>9599</v>
      </c>
      <c r="N3602" t="s">
        <v>8641</v>
      </c>
      <c r="O3602" t="s">
        <v>930</v>
      </c>
      <c r="Q3602" s="1">
        <v>15.203252032520323</v>
      </c>
      <c r="R3602">
        <v>18.7</v>
      </c>
    </row>
    <row r="3603" spans="1:18">
      <c r="A3603">
        <v>9600</v>
      </c>
      <c r="B3603">
        <v>1</v>
      </c>
      <c r="C3603">
        <v>0</v>
      </c>
      <c r="D3603" t="s">
        <v>8642</v>
      </c>
      <c r="E3603" t="s">
        <v>930</v>
      </c>
      <c r="F3603" t="s">
        <v>930</v>
      </c>
      <c r="G3603">
        <v>9535</v>
      </c>
      <c r="H3603">
        <v>0</v>
      </c>
      <c r="I3603">
        <v>0</v>
      </c>
      <c r="J3603">
        <v>23</v>
      </c>
      <c r="K3603">
        <v>2</v>
      </c>
      <c r="L3603">
        <v>0</v>
      </c>
      <c r="M3603">
        <v>9600</v>
      </c>
      <c r="N3603" t="s">
        <v>8643</v>
      </c>
      <c r="O3603" t="s">
        <v>930</v>
      </c>
      <c r="Q3603" s="1">
        <v>2.926829268292682</v>
      </c>
      <c r="R3603">
        <v>3.6</v>
      </c>
    </row>
    <row r="3604" spans="1:18">
      <c r="A3604">
        <v>9601</v>
      </c>
      <c r="B3604">
        <v>1</v>
      </c>
      <c r="C3604">
        <v>0</v>
      </c>
      <c r="D3604" t="s">
        <v>8644</v>
      </c>
      <c r="E3604" t="s">
        <v>930</v>
      </c>
      <c r="F3604" t="s">
        <v>930</v>
      </c>
      <c r="G3604">
        <v>9535</v>
      </c>
      <c r="H3604">
        <v>0</v>
      </c>
      <c r="I3604">
        <v>0</v>
      </c>
      <c r="J3604">
        <v>23</v>
      </c>
      <c r="K3604">
        <v>2</v>
      </c>
      <c r="L3604">
        <v>0</v>
      </c>
      <c r="M3604">
        <v>9601</v>
      </c>
      <c r="N3604" t="s">
        <v>8645</v>
      </c>
      <c r="O3604" t="s">
        <v>930</v>
      </c>
      <c r="Q3604" s="1">
        <v>5.2032520325203251</v>
      </c>
      <c r="R3604">
        <v>6.4</v>
      </c>
    </row>
    <row r="3605" spans="1:18">
      <c r="A3605">
        <v>9602</v>
      </c>
      <c r="B3605">
        <v>1</v>
      </c>
      <c r="C3605">
        <v>0</v>
      </c>
      <c r="D3605" t="s">
        <v>8646</v>
      </c>
      <c r="E3605" t="s">
        <v>930</v>
      </c>
      <c r="F3605" t="s">
        <v>930</v>
      </c>
      <c r="G3605">
        <v>9535</v>
      </c>
      <c r="H3605">
        <v>0</v>
      </c>
      <c r="I3605">
        <v>0</v>
      </c>
      <c r="J3605">
        <v>23</v>
      </c>
      <c r="K3605">
        <v>2</v>
      </c>
      <c r="L3605">
        <v>0</v>
      </c>
      <c r="M3605">
        <v>9602</v>
      </c>
      <c r="N3605" t="s">
        <v>8647</v>
      </c>
      <c r="O3605" t="s">
        <v>930</v>
      </c>
      <c r="Q3605" s="1">
        <v>15.203252032520323</v>
      </c>
      <c r="R3605">
        <v>18.7</v>
      </c>
    </row>
    <row r="3606" spans="1:18">
      <c r="A3606">
        <v>9603</v>
      </c>
      <c r="B3606">
        <v>1</v>
      </c>
      <c r="C3606">
        <v>0</v>
      </c>
      <c r="D3606" t="s">
        <v>8648</v>
      </c>
      <c r="E3606" t="s">
        <v>930</v>
      </c>
      <c r="F3606" t="s">
        <v>930</v>
      </c>
      <c r="G3606">
        <v>9535</v>
      </c>
      <c r="H3606">
        <v>0</v>
      </c>
      <c r="I3606">
        <v>0</v>
      </c>
      <c r="J3606">
        <v>23</v>
      </c>
      <c r="K3606">
        <v>2</v>
      </c>
      <c r="L3606">
        <v>0</v>
      </c>
      <c r="M3606">
        <v>9603</v>
      </c>
      <c r="N3606" t="s">
        <v>8649</v>
      </c>
      <c r="O3606" t="s">
        <v>930</v>
      </c>
      <c r="Q3606" s="1">
        <v>13.008130081300813</v>
      </c>
      <c r="R3606">
        <v>16</v>
      </c>
    </row>
    <row r="3607" spans="1:18">
      <c r="A3607">
        <v>9604</v>
      </c>
      <c r="B3607">
        <v>1</v>
      </c>
      <c r="C3607">
        <v>0</v>
      </c>
      <c r="D3607" t="s">
        <v>8650</v>
      </c>
      <c r="E3607" t="s">
        <v>930</v>
      </c>
      <c r="F3607" t="s">
        <v>930</v>
      </c>
      <c r="G3607">
        <v>9535</v>
      </c>
      <c r="H3607">
        <v>0</v>
      </c>
      <c r="I3607">
        <v>0</v>
      </c>
      <c r="J3607">
        <v>23</v>
      </c>
      <c r="K3607">
        <v>2</v>
      </c>
      <c r="L3607">
        <v>0</v>
      </c>
      <c r="M3607">
        <v>9604</v>
      </c>
      <c r="N3607" t="s">
        <v>8651</v>
      </c>
      <c r="O3607" t="s">
        <v>930</v>
      </c>
      <c r="Q3607" s="1">
        <v>6.9918699186991864</v>
      </c>
      <c r="R3607">
        <v>8.6</v>
      </c>
    </row>
    <row r="3608" spans="1:18">
      <c r="A3608">
        <v>9605</v>
      </c>
      <c r="B3608">
        <v>1</v>
      </c>
      <c r="C3608">
        <v>0</v>
      </c>
      <c r="D3608" t="s">
        <v>8652</v>
      </c>
      <c r="E3608" t="s">
        <v>930</v>
      </c>
      <c r="F3608" t="s">
        <v>930</v>
      </c>
      <c r="G3608">
        <v>9535</v>
      </c>
      <c r="H3608">
        <v>0</v>
      </c>
      <c r="I3608">
        <v>0</v>
      </c>
      <c r="J3608">
        <v>23</v>
      </c>
      <c r="K3608">
        <v>2</v>
      </c>
      <c r="L3608">
        <v>0</v>
      </c>
      <c r="M3608">
        <v>9605</v>
      </c>
      <c r="N3608" t="s">
        <v>8879</v>
      </c>
      <c r="O3608" t="s">
        <v>930</v>
      </c>
      <c r="Q3608" s="1">
        <v>31.707317073170731</v>
      </c>
      <c r="R3608">
        <v>39</v>
      </c>
    </row>
    <row r="3609" spans="1:18">
      <c r="A3609">
        <v>9606</v>
      </c>
      <c r="B3609">
        <v>1</v>
      </c>
      <c r="C3609">
        <v>0</v>
      </c>
      <c r="D3609" t="s">
        <v>8653</v>
      </c>
      <c r="E3609" t="s">
        <v>930</v>
      </c>
      <c r="F3609" t="s">
        <v>930</v>
      </c>
      <c r="G3609">
        <v>9535</v>
      </c>
      <c r="H3609">
        <v>0</v>
      </c>
      <c r="I3609">
        <v>0</v>
      </c>
      <c r="J3609">
        <v>23</v>
      </c>
      <c r="K3609">
        <v>2</v>
      </c>
      <c r="L3609">
        <v>0</v>
      </c>
      <c r="M3609">
        <v>9606</v>
      </c>
      <c r="N3609" t="s">
        <v>8654</v>
      </c>
      <c r="O3609" t="s">
        <v>930</v>
      </c>
      <c r="Q3609" s="1">
        <v>34.959349593495936</v>
      </c>
      <c r="R3609">
        <v>43</v>
      </c>
    </row>
    <row r="3610" spans="1:18">
      <c r="A3610">
        <v>9607</v>
      </c>
      <c r="B3610">
        <v>1</v>
      </c>
      <c r="C3610">
        <v>0</v>
      </c>
      <c r="D3610" t="s">
        <v>8655</v>
      </c>
      <c r="E3610" t="s">
        <v>930</v>
      </c>
      <c r="F3610" t="s">
        <v>930</v>
      </c>
      <c r="G3610">
        <v>9535</v>
      </c>
      <c r="H3610">
        <v>0</v>
      </c>
      <c r="I3610">
        <v>0</v>
      </c>
      <c r="J3610">
        <v>23</v>
      </c>
      <c r="K3610">
        <v>2</v>
      </c>
      <c r="L3610">
        <v>0</v>
      </c>
      <c r="M3610">
        <v>9607</v>
      </c>
      <c r="N3610" t="s">
        <v>8656</v>
      </c>
      <c r="O3610" t="s">
        <v>930</v>
      </c>
      <c r="Q3610" s="1">
        <v>108.9430894308943</v>
      </c>
      <c r="R3610">
        <v>134</v>
      </c>
    </row>
    <row r="3611" spans="1:18">
      <c r="A3611">
        <v>9608</v>
      </c>
      <c r="B3611">
        <v>1</v>
      </c>
      <c r="C3611">
        <v>0</v>
      </c>
      <c r="D3611" t="s">
        <v>8657</v>
      </c>
      <c r="E3611" t="s">
        <v>930</v>
      </c>
      <c r="F3611" t="s">
        <v>930</v>
      </c>
      <c r="G3611">
        <v>9535</v>
      </c>
      <c r="H3611">
        <v>0</v>
      </c>
      <c r="I3611">
        <v>0</v>
      </c>
      <c r="J3611">
        <v>23</v>
      </c>
      <c r="K3611">
        <v>2</v>
      </c>
      <c r="L3611">
        <v>0</v>
      </c>
      <c r="M3611">
        <v>9608</v>
      </c>
      <c r="N3611" t="s">
        <v>8658</v>
      </c>
      <c r="O3611" t="s">
        <v>930</v>
      </c>
      <c r="Q3611" s="1">
        <v>133.33333333333331</v>
      </c>
      <c r="R3611">
        <v>164</v>
      </c>
    </row>
    <row r="3612" spans="1:18">
      <c r="A3612">
        <v>9609</v>
      </c>
      <c r="B3612">
        <v>1</v>
      </c>
      <c r="C3612">
        <v>0</v>
      </c>
      <c r="D3612" t="s">
        <v>8659</v>
      </c>
      <c r="E3612" t="s">
        <v>930</v>
      </c>
      <c r="F3612" t="s">
        <v>930</v>
      </c>
      <c r="G3612">
        <v>9535</v>
      </c>
      <c r="H3612">
        <v>0</v>
      </c>
      <c r="I3612">
        <v>0</v>
      </c>
      <c r="J3612">
        <v>23</v>
      </c>
      <c r="K3612">
        <v>2</v>
      </c>
      <c r="L3612">
        <v>0</v>
      </c>
      <c r="M3612">
        <v>9609</v>
      </c>
      <c r="N3612" t="s">
        <v>8660</v>
      </c>
      <c r="O3612" t="s">
        <v>930</v>
      </c>
      <c r="Q3612" s="1">
        <v>133.33333333333331</v>
      </c>
      <c r="R3612">
        <v>164</v>
      </c>
    </row>
    <row r="3613" spans="1:18">
      <c r="A3613">
        <v>9610</v>
      </c>
      <c r="B3613">
        <v>1</v>
      </c>
      <c r="C3613">
        <v>0</v>
      </c>
      <c r="D3613" t="s">
        <v>8661</v>
      </c>
      <c r="E3613" t="s">
        <v>930</v>
      </c>
      <c r="F3613" t="s">
        <v>930</v>
      </c>
      <c r="G3613">
        <v>9535</v>
      </c>
      <c r="H3613">
        <v>0</v>
      </c>
      <c r="I3613">
        <v>0</v>
      </c>
      <c r="J3613">
        <v>23</v>
      </c>
      <c r="K3613">
        <v>2</v>
      </c>
      <c r="L3613">
        <v>0</v>
      </c>
      <c r="M3613">
        <v>9610</v>
      </c>
      <c r="N3613" t="s">
        <v>8662</v>
      </c>
      <c r="O3613" t="s">
        <v>930</v>
      </c>
      <c r="Q3613" s="1">
        <v>110.56910569105692</v>
      </c>
      <c r="R3613">
        <v>136</v>
      </c>
    </row>
    <row r="3614" spans="1:18">
      <c r="A3614">
        <v>9611</v>
      </c>
      <c r="B3614">
        <v>1</v>
      </c>
      <c r="C3614">
        <v>0</v>
      </c>
      <c r="D3614" t="s">
        <v>8663</v>
      </c>
      <c r="E3614" t="s">
        <v>930</v>
      </c>
      <c r="F3614" t="s">
        <v>930</v>
      </c>
      <c r="G3614">
        <v>9535</v>
      </c>
      <c r="H3614">
        <v>0</v>
      </c>
      <c r="I3614">
        <v>0</v>
      </c>
      <c r="J3614">
        <v>23</v>
      </c>
      <c r="K3614">
        <v>2</v>
      </c>
      <c r="L3614">
        <v>0</v>
      </c>
      <c r="M3614">
        <v>9611</v>
      </c>
      <c r="N3614" t="s">
        <v>8664</v>
      </c>
      <c r="O3614" t="s">
        <v>930</v>
      </c>
      <c r="Q3614" s="1">
        <v>100</v>
      </c>
      <c r="R3614">
        <v>123</v>
      </c>
    </row>
    <row r="3615" spans="1:18">
      <c r="A3615">
        <v>9612</v>
      </c>
      <c r="B3615">
        <v>1</v>
      </c>
      <c r="C3615">
        <v>0</v>
      </c>
      <c r="D3615" t="s">
        <v>8665</v>
      </c>
      <c r="E3615" t="s">
        <v>930</v>
      </c>
      <c r="F3615" t="s">
        <v>930</v>
      </c>
      <c r="G3615">
        <v>9535</v>
      </c>
      <c r="H3615">
        <v>0</v>
      </c>
      <c r="I3615">
        <v>0</v>
      </c>
      <c r="J3615">
        <v>23</v>
      </c>
      <c r="K3615">
        <v>2</v>
      </c>
      <c r="L3615">
        <v>0</v>
      </c>
      <c r="M3615">
        <v>9612</v>
      </c>
      <c r="N3615" t="s">
        <v>8666</v>
      </c>
      <c r="O3615" t="s">
        <v>930</v>
      </c>
      <c r="Q3615" s="1">
        <v>38.211382113821138</v>
      </c>
      <c r="R3615">
        <v>47</v>
      </c>
    </row>
    <row r="3616" spans="1:18">
      <c r="A3616">
        <v>9613</v>
      </c>
      <c r="B3616">
        <v>1</v>
      </c>
      <c r="C3616">
        <v>0</v>
      </c>
      <c r="D3616" t="s">
        <v>8667</v>
      </c>
      <c r="E3616" t="s">
        <v>930</v>
      </c>
      <c r="F3616" t="s">
        <v>930</v>
      </c>
      <c r="G3616">
        <v>9535</v>
      </c>
      <c r="H3616">
        <v>0</v>
      </c>
      <c r="I3616">
        <v>0</v>
      </c>
      <c r="J3616">
        <v>23</v>
      </c>
      <c r="K3616">
        <v>2</v>
      </c>
      <c r="L3616">
        <v>0</v>
      </c>
      <c r="M3616">
        <v>9613</v>
      </c>
      <c r="N3616" t="s">
        <v>8668</v>
      </c>
      <c r="O3616" t="s">
        <v>930</v>
      </c>
      <c r="Q3616" s="1">
        <v>15.203252032520323</v>
      </c>
      <c r="R3616">
        <v>18.7</v>
      </c>
    </row>
    <row r="3617" spans="1:18">
      <c r="A3617">
        <v>9614</v>
      </c>
      <c r="B3617">
        <v>1</v>
      </c>
      <c r="C3617">
        <v>0</v>
      </c>
      <c r="D3617" t="s">
        <v>8669</v>
      </c>
      <c r="E3617" t="s">
        <v>930</v>
      </c>
      <c r="F3617" t="s">
        <v>930</v>
      </c>
      <c r="G3617">
        <v>9535</v>
      </c>
      <c r="H3617">
        <v>0</v>
      </c>
      <c r="I3617">
        <v>0</v>
      </c>
      <c r="J3617">
        <v>23</v>
      </c>
      <c r="K3617">
        <v>2</v>
      </c>
      <c r="L3617">
        <v>0</v>
      </c>
      <c r="M3617">
        <v>9614</v>
      </c>
      <c r="N3617" t="s">
        <v>8670</v>
      </c>
      <c r="O3617" t="s">
        <v>930</v>
      </c>
      <c r="Q3617" s="1">
        <v>5.8536585365853648</v>
      </c>
      <c r="R3617">
        <v>7.2</v>
      </c>
    </row>
    <row r="3618" spans="1:18">
      <c r="A3618">
        <v>9615</v>
      </c>
      <c r="B3618">
        <v>1</v>
      </c>
      <c r="C3618">
        <v>0</v>
      </c>
      <c r="D3618" t="s">
        <v>8671</v>
      </c>
      <c r="E3618" t="s">
        <v>930</v>
      </c>
      <c r="F3618" t="s">
        <v>930</v>
      </c>
      <c r="G3618">
        <v>9535</v>
      </c>
      <c r="H3618">
        <v>0</v>
      </c>
      <c r="I3618">
        <v>0</v>
      </c>
      <c r="J3618">
        <v>23</v>
      </c>
      <c r="K3618">
        <v>2</v>
      </c>
      <c r="L3618">
        <v>0</v>
      </c>
      <c r="M3618">
        <v>9615</v>
      </c>
      <c r="N3618" t="s">
        <v>8672</v>
      </c>
      <c r="O3618" t="s">
        <v>930</v>
      </c>
      <c r="Q3618" s="1">
        <v>67.479674796747972</v>
      </c>
      <c r="R3618">
        <v>83</v>
      </c>
    </row>
    <row r="3619" spans="1:18">
      <c r="A3619">
        <v>9616</v>
      </c>
      <c r="B3619">
        <v>1</v>
      </c>
      <c r="C3619">
        <v>0</v>
      </c>
      <c r="D3619" t="s">
        <v>8673</v>
      </c>
      <c r="E3619" t="s">
        <v>930</v>
      </c>
      <c r="F3619" t="s">
        <v>8795</v>
      </c>
      <c r="G3619">
        <v>9535</v>
      </c>
      <c r="H3619">
        <v>0</v>
      </c>
      <c r="I3619">
        <v>0</v>
      </c>
      <c r="J3619">
        <v>23</v>
      </c>
      <c r="K3619">
        <v>2</v>
      </c>
      <c r="L3619">
        <v>0</v>
      </c>
      <c r="M3619">
        <v>9616</v>
      </c>
      <c r="N3619" t="s">
        <v>8674</v>
      </c>
      <c r="O3619" t="s">
        <v>930</v>
      </c>
      <c r="Q3619" s="1">
        <v>73.170731707317074</v>
      </c>
      <c r="R3619">
        <v>90</v>
      </c>
    </row>
    <row r="3620" spans="1:18">
      <c r="A3620">
        <v>9617</v>
      </c>
      <c r="B3620">
        <v>1</v>
      </c>
      <c r="C3620">
        <v>0</v>
      </c>
      <c r="D3620" t="s">
        <v>8675</v>
      </c>
      <c r="E3620" t="s">
        <v>930</v>
      </c>
      <c r="F3620" t="s">
        <v>8796</v>
      </c>
      <c r="G3620">
        <v>9535</v>
      </c>
      <c r="H3620">
        <v>0</v>
      </c>
      <c r="I3620">
        <v>0</v>
      </c>
      <c r="J3620">
        <v>23</v>
      </c>
      <c r="K3620">
        <v>2</v>
      </c>
      <c r="L3620">
        <v>0</v>
      </c>
      <c r="M3620">
        <v>9617</v>
      </c>
      <c r="N3620" t="s">
        <v>8880</v>
      </c>
      <c r="O3620" t="s">
        <v>930</v>
      </c>
      <c r="Q3620" s="1">
        <v>97.560975609756099</v>
      </c>
      <c r="R3620">
        <v>120</v>
      </c>
    </row>
    <row r="3621" spans="1:18">
      <c r="A3621">
        <v>9618</v>
      </c>
      <c r="B3621">
        <v>1</v>
      </c>
      <c r="C3621">
        <v>0</v>
      </c>
      <c r="D3621" t="s">
        <v>8676</v>
      </c>
      <c r="E3621" t="s">
        <v>930</v>
      </c>
      <c r="F3621" t="s">
        <v>8718</v>
      </c>
      <c r="G3621">
        <v>9279</v>
      </c>
      <c r="H3621">
        <v>0</v>
      </c>
      <c r="I3621">
        <v>0</v>
      </c>
      <c r="J3621">
        <v>23</v>
      </c>
      <c r="K3621">
        <v>2</v>
      </c>
      <c r="L3621">
        <v>0</v>
      </c>
      <c r="M3621">
        <v>9618</v>
      </c>
      <c r="N3621" t="s">
        <v>9423</v>
      </c>
      <c r="O3621" t="s">
        <v>930</v>
      </c>
      <c r="Q3621" s="1">
        <v>227.64227642276421</v>
      </c>
      <c r="R3621">
        <v>280</v>
      </c>
    </row>
    <row r="3622" spans="1:18">
      <c r="A3622">
        <v>9619</v>
      </c>
      <c r="B3622">
        <v>1</v>
      </c>
      <c r="C3622">
        <v>0</v>
      </c>
      <c r="D3622" t="s">
        <v>8677</v>
      </c>
      <c r="E3622" t="s">
        <v>930</v>
      </c>
      <c r="F3622" t="s">
        <v>930</v>
      </c>
      <c r="G3622">
        <v>9535</v>
      </c>
      <c r="H3622">
        <v>0</v>
      </c>
      <c r="I3622">
        <v>0</v>
      </c>
      <c r="J3622">
        <v>23</v>
      </c>
      <c r="K3622">
        <v>2</v>
      </c>
      <c r="L3622">
        <v>0</v>
      </c>
      <c r="M3622">
        <v>9619</v>
      </c>
      <c r="N3622" t="s">
        <v>8678</v>
      </c>
      <c r="O3622" t="s">
        <v>930</v>
      </c>
      <c r="Q3622" s="1">
        <v>5.9349593495934947</v>
      </c>
      <c r="R3622">
        <v>7.3</v>
      </c>
    </row>
    <row r="3623" spans="1:18">
      <c r="A3623">
        <v>9620</v>
      </c>
      <c r="B3623">
        <v>1</v>
      </c>
      <c r="C3623">
        <v>0</v>
      </c>
      <c r="D3623" t="s">
        <v>8690</v>
      </c>
      <c r="E3623" t="s">
        <v>930</v>
      </c>
      <c r="F3623" t="s">
        <v>8719</v>
      </c>
      <c r="G3623">
        <v>9334</v>
      </c>
      <c r="H3623">
        <v>0</v>
      </c>
      <c r="I3623">
        <v>0</v>
      </c>
      <c r="J3623">
        <v>23</v>
      </c>
      <c r="K3623">
        <v>2</v>
      </c>
      <c r="L3623">
        <v>0</v>
      </c>
      <c r="M3623">
        <v>9620</v>
      </c>
      <c r="N3623" t="s">
        <v>9424</v>
      </c>
      <c r="O3623" t="s">
        <v>930</v>
      </c>
      <c r="Q3623" s="1">
        <v>147.96747967479675</v>
      </c>
      <c r="R3623">
        <v>182</v>
      </c>
    </row>
    <row r="3624" spans="1:18">
      <c r="A3624">
        <v>9621</v>
      </c>
      <c r="B3624">
        <v>1</v>
      </c>
      <c r="C3624">
        <v>0</v>
      </c>
      <c r="D3624" t="s">
        <v>8691</v>
      </c>
      <c r="E3624" t="s">
        <v>930</v>
      </c>
      <c r="F3624" t="s">
        <v>8720</v>
      </c>
      <c r="G3624">
        <v>9334</v>
      </c>
      <c r="H3624">
        <v>0</v>
      </c>
      <c r="I3624">
        <v>0</v>
      </c>
      <c r="J3624">
        <v>23</v>
      </c>
      <c r="K3624">
        <v>2</v>
      </c>
      <c r="L3624">
        <v>0</v>
      </c>
      <c r="M3624">
        <v>9621</v>
      </c>
      <c r="N3624" t="s">
        <v>9425</v>
      </c>
      <c r="O3624" t="s">
        <v>930</v>
      </c>
      <c r="Q3624" s="1">
        <v>109.75609756097562</v>
      </c>
      <c r="R3624">
        <v>135</v>
      </c>
    </row>
    <row r="3625" spans="1:18">
      <c r="A3625">
        <v>9622</v>
      </c>
      <c r="B3625">
        <v>1</v>
      </c>
      <c r="C3625">
        <v>0</v>
      </c>
      <c r="D3625" t="s">
        <v>8692</v>
      </c>
      <c r="E3625" t="s">
        <v>930</v>
      </c>
      <c r="F3625" t="s">
        <v>930</v>
      </c>
      <c r="G3625">
        <v>9535</v>
      </c>
      <c r="H3625">
        <v>0</v>
      </c>
      <c r="I3625">
        <v>0</v>
      </c>
      <c r="J3625">
        <v>23</v>
      </c>
      <c r="K3625">
        <v>2</v>
      </c>
      <c r="L3625">
        <v>0</v>
      </c>
      <c r="M3625">
        <v>9622</v>
      </c>
      <c r="N3625" t="s">
        <v>8693</v>
      </c>
      <c r="O3625" t="s">
        <v>930</v>
      </c>
      <c r="Q3625" s="1">
        <v>178.86178861788616</v>
      </c>
      <c r="R3625">
        <v>220</v>
      </c>
    </row>
    <row r="3626" spans="1:18">
      <c r="A3626">
        <v>9623</v>
      </c>
      <c r="B3626">
        <v>1</v>
      </c>
      <c r="C3626">
        <v>0</v>
      </c>
      <c r="D3626" t="s">
        <v>8694</v>
      </c>
      <c r="E3626" t="s">
        <v>930</v>
      </c>
      <c r="F3626" t="s">
        <v>930</v>
      </c>
      <c r="G3626">
        <v>9535</v>
      </c>
      <c r="H3626">
        <v>0</v>
      </c>
      <c r="I3626">
        <v>0</v>
      </c>
      <c r="J3626">
        <v>23</v>
      </c>
      <c r="K3626">
        <v>2</v>
      </c>
      <c r="L3626">
        <v>0</v>
      </c>
      <c r="M3626">
        <v>9623</v>
      </c>
      <c r="N3626" t="s">
        <v>8695</v>
      </c>
      <c r="O3626" t="s">
        <v>930</v>
      </c>
      <c r="Q3626" s="1">
        <v>100</v>
      </c>
      <c r="R3626">
        <v>123</v>
      </c>
    </row>
    <row r="3627" spans="1:18">
      <c r="A3627">
        <v>9625</v>
      </c>
      <c r="B3627">
        <v>1</v>
      </c>
      <c r="C3627">
        <v>1</v>
      </c>
      <c r="D3627" t="s">
        <v>8696</v>
      </c>
      <c r="E3627" t="s">
        <v>930</v>
      </c>
      <c r="F3627" t="s">
        <v>930</v>
      </c>
      <c r="G3627">
        <v>26</v>
      </c>
      <c r="H3627">
        <v>0</v>
      </c>
      <c r="I3627">
        <v>0</v>
      </c>
      <c r="J3627">
        <v>23</v>
      </c>
      <c r="K3627">
        <v>2</v>
      </c>
      <c r="L3627">
        <v>1</v>
      </c>
      <c r="M3627">
        <v>9625</v>
      </c>
      <c r="N3627" t="s">
        <v>8697</v>
      </c>
      <c r="O3627" t="s">
        <v>930</v>
      </c>
      <c r="Q3627" s="1">
        <v>0</v>
      </c>
      <c r="R3627">
        <v>0</v>
      </c>
    </row>
    <row r="3628" spans="1:18">
      <c r="A3628">
        <v>9626</v>
      </c>
      <c r="B3628">
        <v>1</v>
      </c>
      <c r="C3628">
        <v>0</v>
      </c>
      <c r="D3628" t="s">
        <v>8698</v>
      </c>
      <c r="E3628" t="s">
        <v>930</v>
      </c>
      <c r="F3628" t="s">
        <v>8721</v>
      </c>
      <c r="G3628">
        <v>9356</v>
      </c>
      <c r="H3628">
        <v>0</v>
      </c>
      <c r="I3628">
        <v>0</v>
      </c>
      <c r="J3628">
        <v>23</v>
      </c>
      <c r="K3628">
        <v>2</v>
      </c>
      <c r="L3628">
        <v>0</v>
      </c>
      <c r="M3628">
        <v>9626</v>
      </c>
      <c r="N3628" t="s">
        <v>8722</v>
      </c>
      <c r="O3628" t="s">
        <v>930</v>
      </c>
      <c r="Q3628" s="1">
        <v>437.39837398373982</v>
      </c>
      <c r="R3628">
        <v>538</v>
      </c>
    </row>
    <row r="3629" spans="1:18">
      <c r="A3629">
        <v>9627</v>
      </c>
      <c r="B3629">
        <v>1</v>
      </c>
      <c r="C3629">
        <v>0</v>
      </c>
      <c r="D3629" t="s">
        <v>8699</v>
      </c>
      <c r="E3629" t="s">
        <v>930</v>
      </c>
      <c r="F3629" t="s">
        <v>8723</v>
      </c>
      <c r="G3629">
        <v>9357</v>
      </c>
      <c r="H3629">
        <v>0</v>
      </c>
      <c r="I3629">
        <v>0</v>
      </c>
      <c r="J3629">
        <v>23</v>
      </c>
      <c r="K3629">
        <v>2</v>
      </c>
      <c r="L3629">
        <v>0</v>
      </c>
      <c r="M3629">
        <v>9627</v>
      </c>
      <c r="N3629" t="s">
        <v>8700</v>
      </c>
      <c r="O3629" t="s">
        <v>930</v>
      </c>
      <c r="Q3629" s="1">
        <v>972.35772357723567</v>
      </c>
      <c r="R3629">
        <v>1196</v>
      </c>
    </row>
    <row r="3630" spans="1:18">
      <c r="A3630">
        <v>9628</v>
      </c>
      <c r="B3630">
        <v>1</v>
      </c>
      <c r="C3630">
        <v>0</v>
      </c>
      <c r="D3630" t="s">
        <v>8701</v>
      </c>
      <c r="E3630" t="s">
        <v>930</v>
      </c>
      <c r="F3630" t="s">
        <v>930</v>
      </c>
      <c r="G3630">
        <v>9535</v>
      </c>
      <c r="H3630">
        <v>0</v>
      </c>
      <c r="I3630">
        <v>0</v>
      </c>
      <c r="J3630">
        <v>23</v>
      </c>
      <c r="K3630">
        <v>2</v>
      </c>
      <c r="L3630">
        <v>0</v>
      </c>
      <c r="M3630">
        <v>9628</v>
      </c>
      <c r="N3630" t="s">
        <v>8702</v>
      </c>
      <c r="O3630" t="s">
        <v>930</v>
      </c>
      <c r="Q3630" s="1">
        <v>203.25203252032523</v>
      </c>
      <c r="R3630">
        <v>250</v>
      </c>
    </row>
    <row r="3631" spans="1:18">
      <c r="A3631">
        <v>9629</v>
      </c>
      <c r="B3631">
        <v>1</v>
      </c>
      <c r="C3631">
        <v>0</v>
      </c>
      <c r="D3631" t="s">
        <v>8703</v>
      </c>
      <c r="E3631" t="s">
        <v>930</v>
      </c>
      <c r="F3631" t="s">
        <v>930</v>
      </c>
      <c r="G3631">
        <v>3023</v>
      </c>
      <c r="H3631">
        <v>0</v>
      </c>
      <c r="I3631">
        <v>0</v>
      </c>
      <c r="J3631">
        <v>23</v>
      </c>
      <c r="K3631">
        <v>2</v>
      </c>
      <c r="L3631">
        <v>1</v>
      </c>
      <c r="M3631">
        <v>9629</v>
      </c>
      <c r="N3631" t="s">
        <v>8704</v>
      </c>
      <c r="O3631" t="s">
        <v>930</v>
      </c>
      <c r="Q3631" s="1">
        <v>0</v>
      </c>
      <c r="R3631">
        <v>0</v>
      </c>
    </row>
    <row r="3632" spans="1:18">
      <c r="A3632">
        <v>9630</v>
      </c>
      <c r="B3632">
        <v>1</v>
      </c>
      <c r="C3632">
        <v>0</v>
      </c>
      <c r="D3632" t="s">
        <v>8724</v>
      </c>
      <c r="E3632" t="s">
        <v>930</v>
      </c>
      <c r="F3632" t="s">
        <v>8725</v>
      </c>
      <c r="G3632">
        <v>9356</v>
      </c>
      <c r="H3632">
        <v>0</v>
      </c>
      <c r="I3632">
        <v>0</v>
      </c>
      <c r="J3632">
        <v>23</v>
      </c>
      <c r="K3632">
        <v>2</v>
      </c>
      <c r="L3632">
        <v>0</v>
      </c>
      <c r="M3632">
        <v>9630</v>
      </c>
      <c r="N3632" t="s">
        <v>8726</v>
      </c>
      <c r="O3632" t="s">
        <v>930</v>
      </c>
      <c r="Q3632" s="1">
        <v>442.27642276422768</v>
      </c>
      <c r="R3632">
        <v>544</v>
      </c>
    </row>
    <row r="3633" spans="1:18">
      <c r="A3633">
        <v>9632</v>
      </c>
      <c r="B3633">
        <v>1</v>
      </c>
      <c r="C3633">
        <v>0</v>
      </c>
      <c r="D3633" t="s">
        <v>8727</v>
      </c>
      <c r="E3633" t="s">
        <v>930</v>
      </c>
      <c r="F3633" t="s">
        <v>930</v>
      </c>
      <c r="G3633">
        <v>3023</v>
      </c>
      <c r="H3633">
        <v>0</v>
      </c>
      <c r="I3633">
        <v>0</v>
      </c>
      <c r="J3633">
        <v>23</v>
      </c>
      <c r="K3633">
        <v>2</v>
      </c>
      <c r="L3633">
        <v>0</v>
      </c>
      <c r="M3633">
        <v>9632</v>
      </c>
      <c r="N3633" t="s">
        <v>8728</v>
      </c>
      <c r="O3633" t="s">
        <v>930</v>
      </c>
      <c r="Q3633" s="1">
        <v>0</v>
      </c>
      <c r="R3633">
        <v>0</v>
      </c>
    </row>
    <row r="3634" spans="1:18">
      <c r="A3634">
        <v>9633</v>
      </c>
      <c r="B3634">
        <v>1</v>
      </c>
      <c r="C3634">
        <v>0</v>
      </c>
      <c r="D3634" t="s">
        <v>9346</v>
      </c>
      <c r="E3634" t="s">
        <v>930</v>
      </c>
      <c r="F3634" t="s">
        <v>930</v>
      </c>
      <c r="G3634">
        <v>9535</v>
      </c>
      <c r="H3634">
        <v>0</v>
      </c>
      <c r="I3634">
        <v>0</v>
      </c>
      <c r="J3634">
        <v>23</v>
      </c>
      <c r="K3634">
        <v>2</v>
      </c>
      <c r="L3634">
        <v>0</v>
      </c>
      <c r="M3634">
        <v>9633</v>
      </c>
      <c r="N3634" t="s">
        <v>8729</v>
      </c>
      <c r="O3634" t="s">
        <v>930</v>
      </c>
      <c r="Q3634" s="1">
        <v>587.80487804878055</v>
      </c>
      <c r="R3634">
        <v>723</v>
      </c>
    </row>
    <row r="3635" spans="1:18">
      <c r="A3635">
        <v>9634</v>
      </c>
      <c r="B3635">
        <v>1</v>
      </c>
      <c r="C3635">
        <v>0</v>
      </c>
      <c r="D3635" t="s">
        <v>8730</v>
      </c>
      <c r="E3635" t="s">
        <v>930</v>
      </c>
      <c r="F3635" t="s">
        <v>8731</v>
      </c>
      <c r="G3635">
        <v>9300</v>
      </c>
      <c r="H3635">
        <v>0</v>
      </c>
      <c r="I3635">
        <v>0</v>
      </c>
      <c r="J3635">
        <v>23</v>
      </c>
      <c r="K3635">
        <v>2</v>
      </c>
      <c r="L3635">
        <v>0</v>
      </c>
      <c r="M3635">
        <v>9634</v>
      </c>
      <c r="N3635" t="s">
        <v>8806</v>
      </c>
      <c r="O3635" t="s">
        <v>930</v>
      </c>
      <c r="Q3635" s="1">
        <v>23.170731707317071</v>
      </c>
      <c r="R3635">
        <v>28.5</v>
      </c>
    </row>
    <row r="3636" spans="1:18">
      <c r="A3636">
        <v>9635</v>
      </c>
      <c r="B3636">
        <v>1</v>
      </c>
      <c r="C3636">
        <v>0</v>
      </c>
      <c r="D3636" t="s">
        <v>8732</v>
      </c>
      <c r="E3636" t="s">
        <v>930</v>
      </c>
      <c r="F3636" t="s">
        <v>8733</v>
      </c>
      <c r="G3636">
        <v>9300</v>
      </c>
      <c r="H3636">
        <v>0</v>
      </c>
      <c r="I3636">
        <v>0</v>
      </c>
      <c r="J3636">
        <v>23</v>
      </c>
      <c r="K3636">
        <v>2</v>
      </c>
      <c r="L3636">
        <v>0</v>
      </c>
      <c r="M3636">
        <v>9635</v>
      </c>
      <c r="N3636" t="s">
        <v>8807</v>
      </c>
      <c r="O3636" t="s">
        <v>930</v>
      </c>
      <c r="Q3636" s="1">
        <v>36.585365853658537</v>
      </c>
      <c r="R3636">
        <v>45</v>
      </c>
    </row>
    <row r="3637" spans="1:18">
      <c r="A3637">
        <v>9636</v>
      </c>
      <c r="B3637">
        <v>1</v>
      </c>
      <c r="C3637">
        <v>0</v>
      </c>
      <c r="D3637" t="s">
        <v>8734</v>
      </c>
      <c r="E3637" t="s">
        <v>930</v>
      </c>
      <c r="F3637" t="s">
        <v>8735</v>
      </c>
      <c r="G3637">
        <v>9300</v>
      </c>
      <c r="H3637">
        <v>0</v>
      </c>
      <c r="I3637">
        <v>0</v>
      </c>
      <c r="J3637">
        <v>23</v>
      </c>
      <c r="K3637">
        <v>2</v>
      </c>
      <c r="L3637">
        <v>0</v>
      </c>
      <c r="M3637">
        <v>9636</v>
      </c>
      <c r="N3637" t="s">
        <v>8808</v>
      </c>
      <c r="O3637" t="s">
        <v>930</v>
      </c>
      <c r="Q3637" s="1">
        <v>59.349593495934961</v>
      </c>
      <c r="R3637">
        <v>73</v>
      </c>
    </row>
    <row r="3638" spans="1:18">
      <c r="A3638">
        <v>9637</v>
      </c>
      <c r="B3638">
        <v>1</v>
      </c>
      <c r="C3638">
        <v>0</v>
      </c>
      <c r="D3638" t="s">
        <v>8736</v>
      </c>
      <c r="E3638" t="s">
        <v>930</v>
      </c>
      <c r="F3638" t="s">
        <v>8737</v>
      </c>
      <c r="G3638">
        <v>9300</v>
      </c>
      <c r="H3638">
        <v>0</v>
      </c>
      <c r="I3638">
        <v>0</v>
      </c>
      <c r="J3638">
        <v>23</v>
      </c>
      <c r="K3638">
        <v>2</v>
      </c>
      <c r="L3638">
        <v>0</v>
      </c>
      <c r="M3638">
        <v>9637</v>
      </c>
      <c r="N3638" t="s">
        <v>8809</v>
      </c>
      <c r="O3638" t="s">
        <v>930</v>
      </c>
      <c r="Q3638" s="1">
        <v>44.308943089430898</v>
      </c>
      <c r="R3638">
        <v>54.5</v>
      </c>
    </row>
    <row r="3639" spans="1:18">
      <c r="A3639">
        <v>9638</v>
      </c>
      <c r="B3639">
        <v>1</v>
      </c>
      <c r="C3639">
        <v>0</v>
      </c>
      <c r="D3639" t="s">
        <v>8751</v>
      </c>
      <c r="E3639" t="s">
        <v>930</v>
      </c>
      <c r="F3639" t="s">
        <v>8797</v>
      </c>
      <c r="G3639">
        <v>9582</v>
      </c>
      <c r="H3639">
        <v>0</v>
      </c>
      <c r="I3639">
        <v>0</v>
      </c>
      <c r="J3639">
        <v>23</v>
      </c>
      <c r="K3639">
        <v>2</v>
      </c>
      <c r="L3639">
        <v>0</v>
      </c>
      <c r="M3639">
        <v>9638</v>
      </c>
      <c r="N3639" t="s">
        <v>9426</v>
      </c>
      <c r="O3639" t="s">
        <v>930</v>
      </c>
      <c r="Q3639" s="1">
        <v>199.1869918699187</v>
      </c>
      <c r="R3639">
        <v>245</v>
      </c>
    </row>
    <row r="3640" spans="1:18">
      <c r="A3640">
        <v>9639</v>
      </c>
      <c r="B3640">
        <v>1</v>
      </c>
      <c r="C3640">
        <v>0</v>
      </c>
      <c r="D3640" t="s">
        <v>8738</v>
      </c>
      <c r="E3640" t="s">
        <v>930</v>
      </c>
      <c r="F3640" t="s">
        <v>930</v>
      </c>
      <c r="G3640">
        <v>9535</v>
      </c>
      <c r="H3640">
        <v>0</v>
      </c>
      <c r="I3640">
        <v>0</v>
      </c>
      <c r="J3640">
        <v>23</v>
      </c>
      <c r="K3640">
        <v>2</v>
      </c>
      <c r="L3640">
        <v>0</v>
      </c>
      <c r="M3640">
        <v>9639</v>
      </c>
      <c r="N3640" t="s">
        <v>8739</v>
      </c>
      <c r="O3640" t="s">
        <v>930</v>
      </c>
      <c r="Q3640" s="1">
        <v>45.528455284552848</v>
      </c>
      <c r="R3640">
        <v>56</v>
      </c>
    </row>
    <row r="3641" spans="1:18">
      <c r="A3641">
        <v>9640</v>
      </c>
      <c r="B3641">
        <v>1</v>
      </c>
      <c r="C3641">
        <v>0</v>
      </c>
      <c r="D3641" t="s">
        <v>8740</v>
      </c>
      <c r="E3641" t="s">
        <v>930</v>
      </c>
      <c r="F3641" t="s">
        <v>930</v>
      </c>
      <c r="G3641">
        <v>9535</v>
      </c>
      <c r="H3641">
        <v>0</v>
      </c>
      <c r="I3641">
        <v>0</v>
      </c>
      <c r="J3641">
        <v>23</v>
      </c>
      <c r="K3641">
        <v>2</v>
      </c>
      <c r="L3641">
        <v>0</v>
      </c>
      <c r="M3641">
        <v>9640</v>
      </c>
      <c r="N3641" t="s">
        <v>9184</v>
      </c>
      <c r="O3641" t="s">
        <v>930</v>
      </c>
      <c r="Q3641" s="1">
        <v>105.6910569105691</v>
      </c>
      <c r="R3641">
        <v>130</v>
      </c>
    </row>
    <row r="3642" spans="1:18">
      <c r="A3642">
        <v>9641</v>
      </c>
      <c r="B3642">
        <v>1</v>
      </c>
      <c r="C3642">
        <v>0</v>
      </c>
      <c r="D3642" t="s">
        <v>8741</v>
      </c>
      <c r="E3642" t="s">
        <v>930</v>
      </c>
      <c r="F3642" t="s">
        <v>930</v>
      </c>
      <c r="G3642">
        <v>9535</v>
      </c>
      <c r="H3642">
        <v>0</v>
      </c>
      <c r="I3642">
        <v>0</v>
      </c>
      <c r="J3642">
        <v>23</v>
      </c>
      <c r="K3642">
        <v>2</v>
      </c>
      <c r="L3642">
        <v>0</v>
      </c>
      <c r="M3642">
        <v>9641</v>
      </c>
      <c r="N3642" t="s">
        <v>8742</v>
      </c>
      <c r="O3642" t="s">
        <v>930</v>
      </c>
      <c r="Q3642" s="1">
        <v>34.959349593495936</v>
      </c>
      <c r="R3642">
        <v>43</v>
      </c>
    </row>
    <row r="3643" spans="1:18">
      <c r="A3643">
        <v>9643</v>
      </c>
      <c r="B3643">
        <v>1</v>
      </c>
      <c r="C3643">
        <v>0</v>
      </c>
      <c r="D3643" t="s">
        <v>8743</v>
      </c>
      <c r="E3643" t="s">
        <v>930</v>
      </c>
      <c r="F3643" t="s">
        <v>930</v>
      </c>
      <c r="G3643">
        <v>9535</v>
      </c>
      <c r="H3643">
        <v>0</v>
      </c>
      <c r="I3643">
        <v>0</v>
      </c>
      <c r="J3643">
        <v>23</v>
      </c>
      <c r="K3643">
        <v>2</v>
      </c>
      <c r="L3643">
        <v>0</v>
      </c>
      <c r="M3643">
        <v>9643</v>
      </c>
      <c r="N3643" t="s">
        <v>8744</v>
      </c>
      <c r="O3643" t="s">
        <v>930</v>
      </c>
      <c r="Q3643" s="1">
        <v>17.886178861788615</v>
      </c>
      <c r="R3643">
        <v>22</v>
      </c>
    </row>
    <row r="3644" spans="1:18">
      <c r="A3644">
        <v>9644</v>
      </c>
      <c r="B3644">
        <v>1</v>
      </c>
      <c r="C3644">
        <v>1</v>
      </c>
      <c r="D3644" t="s">
        <v>8745</v>
      </c>
      <c r="E3644" t="s">
        <v>930</v>
      </c>
      <c r="F3644" t="s">
        <v>8750</v>
      </c>
      <c r="G3644">
        <v>8877</v>
      </c>
      <c r="H3644">
        <v>0</v>
      </c>
      <c r="I3644">
        <v>2</v>
      </c>
      <c r="J3644">
        <v>23</v>
      </c>
      <c r="K3644">
        <v>2</v>
      </c>
      <c r="L3644">
        <v>0</v>
      </c>
      <c r="M3644">
        <v>9644</v>
      </c>
      <c r="N3644" t="s">
        <v>8810</v>
      </c>
      <c r="O3644" t="s">
        <v>930</v>
      </c>
      <c r="P3644">
        <v>1480</v>
      </c>
      <c r="Q3644" s="1">
        <v>1922.7642276422764</v>
      </c>
      <c r="R3644">
        <v>2365</v>
      </c>
    </row>
    <row r="3645" spans="1:18">
      <c r="A3645">
        <v>9645</v>
      </c>
      <c r="B3645">
        <v>1</v>
      </c>
      <c r="C3645">
        <v>0</v>
      </c>
      <c r="D3645" t="s">
        <v>8747</v>
      </c>
      <c r="E3645" t="s">
        <v>930</v>
      </c>
      <c r="F3645" t="s">
        <v>8798</v>
      </c>
      <c r="G3645">
        <v>9334</v>
      </c>
      <c r="H3645">
        <v>0</v>
      </c>
      <c r="I3645">
        <v>0</v>
      </c>
      <c r="J3645">
        <v>23</v>
      </c>
      <c r="K3645">
        <v>2</v>
      </c>
      <c r="L3645">
        <v>0</v>
      </c>
      <c r="M3645">
        <v>9645</v>
      </c>
      <c r="N3645" t="s">
        <v>8748</v>
      </c>
      <c r="O3645" t="s">
        <v>930</v>
      </c>
      <c r="Q3645" s="1">
        <v>262.60162601626018</v>
      </c>
      <c r="R3645">
        <v>323</v>
      </c>
    </row>
    <row r="3646" spans="1:18">
      <c r="A3646">
        <v>9646</v>
      </c>
      <c r="B3646">
        <v>0</v>
      </c>
      <c r="C3646">
        <v>0</v>
      </c>
      <c r="D3646" t="s">
        <v>8799</v>
      </c>
      <c r="E3646" t="s">
        <v>930</v>
      </c>
      <c r="F3646" t="s">
        <v>930</v>
      </c>
      <c r="G3646">
        <v>69</v>
      </c>
      <c r="H3646">
        <v>0</v>
      </c>
      <c r="I3646">
        <v>0</v>
      </c>
      <c r="J3646">
        <v>23</v>
      </c>
      <c r="K3646">
        <v>2</v>
      </c>
      <c r="L3646">
        <v>0</v>
      </c>
      <c r="M3646">
        <v>9646</v>
      </c>
      <c r="N3646" t="s">
        <v>8800</v>
      </c>
      <c r="O3646" t="s">
        <v>930</v>
      </c>
      <c r="Q3646" s="1">
        <v>0</v>
      </c>
      <c r="R3646">
        <v>0</v>
      </c>
    </row>
    <row r="3647" spans="1:18">
      <c r="A3647">
        <v>9647</v>
      </c>
      <c r="B3647">
        <v>1</v>
      </c>
      <c r="C3647">
        <v>1</v>
      </c>
      <c r="D3647" s="78" t="s">
        <v>8811</v>
      </c>
      <c r="E3647" s="78" t="s">
        <v>930</v>
      </c>
      <c r="F3647" s="78" t="s">
        <v>8812</v>
      </c>
      <c r="G3647">
        <v>9290</v>
      </c>
      <c r="H3647">
        <v>25</v>
      </c>
      <c r="I3647">
        <v>2</v>
      </c>
      <c r="J3647">
        <v>23</v>
      </c>
      <c r="K3647">
        <v>2</v>
      </c>
      <c r="L3647">
        <v>0</v>
      </c>
      <c r="M3647">
        <v>9647</v>
      </c>
      <c r="N3647" s="78" t="s">
        <v>9427</v>
      </c>
      <c r="O3647" s="78" t="s">
        <v>8904</v>
      </c>
      <c r="Q3647" s="1">
        <v>145.52845528455282</v>
      </c>
      <c r="R3647">
        <v>179</v>
      </c>
    </row>
    <row r="3648" spans="1:18">
      <c r="A3648">
        <v>9648</v>
      </c>
      <c r="B3648">
        <v>1</v>
      </c>
      <c r="C3648">
        <v>0</v>
      </c>
      <c r="D3648" s="78" t="s">
        <v>8974</v>
      </c>
      <c r="E3648" s="78" t="s">
        <v>930</v>
      </c>
      <c r="F3648" s="78" t="s">
        <v>930</v>
      </c>
      <c r="G3648">
        <v>9450</v>
      </c>
      <c r="H3648">
        <v>0</v>
      </c>
      <c r="I3648">
        <v>2</v>
      </c>
      <c r="J3648">
        <v>23</v>
      </c>
      <c r="K3648">
        <v>2</v>
      </c>
      <c r="L3648">
        <v>0</v>
      </c>
      <c r="M3648">
        <v>9648</v>
      </c>
      <c r="N3648" s="78" t="s">
        <v>8975</v>
      </c>
      <c r="O3648" s="78" t="s">
        <v>930</v>
      </c>
      <c r="P3648">
        <v>440</v>
      </c>
      <c r="Q3648" s="1">
        <v>440</v>
      </c>
      <c r="R3648">
        <v>541.20000000000005</v>
      </c>
    </row>
    <row r="3649" spans="1:18">
      <c r="A3649">
        <v>9649</v>
      </c>
      <c r="B3649">
        <v>1</v>
      </c>
      <c r="C3649">
        <v>0</v>
      </c>
      <c r="D3649" s="78" t="s">
        <v>8881</v>
      </c>
      <c r="E3649" s="78" t="s">
        <v>930</v>
      </c>
      <c r="F3649" s="78" t="s">
        <v>930</v>
      </c>
      <c r="G3649">
        <v>9535</v>
      </c>
      <c r="H3649">
        <v>0</v>
      </c>
      <c r="I3649">
        <v>0</v>
      </c>
      <c r="J3649">
        <v>23</v>
      </c>
      <c r="K3649">
        <v>2</v>
      </c>
      <c r="L3649">
        <v>0</v>
      </c>
      <c r="M3649">
        <v>9649</v>
      </c>
      <c r="N3649" s="78" t="s">
        <v>9458</v>
      </c>
      <c r="O3649" s="78" t="s">
        <v>930</v>
      </c>
      <c r="Q3649" s="1">
        <v>75.252032520325201</v>
      </c>
      <c r="R3649">
        <v>92.56</v>
      </c>
    </row>
    <row r="3650" spans="1:18">
      <c r="A3650">
        <v>9650</v>
      </c>
      <c r="B3650">
        <v>1</v>
      </c>
      <c r="C3650">
        <v>0</v>
      </c>
      <c r="D3650" s="78" t="s">
        <v>8882</v>
      </c>
      <c r="E3650" s="78" t="s">
        <v>930</v>
      </c>
      <c r="F3650" s="78" t="s">
        <v>930</v>
      </c>
      <c r="G3650">
        <v>9535</v>
      </c>
      <c r="H3650">
        <v>0</v>
      </c>
      <c r="I3650">
        <v>0</v>
      </c>
      <c r="J3650">
        <v>23</v>
      </c>
      <c r="K3650">
        <v>2</v>
      </c>
      <c r="L3650">
        <v>0</v>
      </c>
      <c r="M3650">
        <v>9650</v>
      </c>
      <c r="N3650" s="78" t="s">
        <v>8883</v>
      </c>
      <c r="O3650" s="78" t="s">
        <v>930</v>
      </c>
      <c r="Q3650" s="1">
        <v>100</v>
      </c>
      <c r="R3650">
        <v>123</v>
      </c>
    </row>
    <row r="3651" spans="1:18">
      <c r="A3651">
        <v>9651</v>
      </c>
      <c r="B3651">
        <v>1</v>
      </c>
      <c r="C3651">
        <v>0</v>
      </c>
      <c r="D3651" s="78" t="s">
        <v>8884</v>
      </c>
      <c r="E3651" s="78" t="s">
        <v>930</v>
      </c>
      <c r="F3651" s="78" t="s">
        <v>930</v>
      </c>
      <c r="G3651">
        <v>9535</v>
      </c>
      <c r="H3651">
        <v>0</v>
      </c>
      <c r="I3651">
        <v>0</v>
      </c>
      <c r="J3651">
        <v>23</v>
      </c>
      <c r="K3651">
        <v>2</v>
      </c>
      <c r="L3651">
        <v>0</v>
      </c>
      <c r="M3651">
        <v>9651</v>
      </c>
      <c r="N3651" s="78" t="s">
        <v>8885</v>
      </c>
      <c r="O3651" s="78" t="s">
        <v>930</v>
      </c>
      <c r="Q3651" s="1">
        <v>11.382113821138212</v>
      </c>
      <c r="R3651">
        <v>14</v>
      </c>
    </row>
    <row r="3652" spans="1:18">
      <c r="A3652">
        <v>9652</v>
      </c>
      <c r="B3652">
        <v>1</v>
      </c>
      <c r="C3652">
        <v>0</v>
      </c>
      <c r="D3652" s="78" t="s">
        <v>8886</v>
      </c>
      <c r="E3652" s="78" t="s">
        <v>930</v>
      </c>
      <c r="F3652" s="78" t="s">
        <v>8887</v>
      </c>
      <c r="G3652">
        <v>9317</v>
      </c>
      <c r="H3652">
        <v>0</v>
      </c>
      <c r="I3652">
        <v>0</v>
      </c>
      <c r="J3652">
        <v>23</v>
      </c>
      <c r="K3652">
        <v>2</v>
      </c>
      <c r="L3652">
        <v>0</v>
      </c>
      <c r="M3652">
        <v>9652</v>
      </c>
      <c r="N3652" s="78" t="s">
        <v>9338</v>
      </c>
      <c r="O3652" s="78" t="s">
        <v>930</v>
      </c>
      <c r="Q3652" s="1">
        <v>32.520325203252035</v>
      </c>
      <c r="R3652">
        <v>40</v>
      </c>
    </row>
    <row r="3653" spans="1:18">
      <c r="A3653">
        <v>9653</v>
      </c>
      <c r="B3653">
        <v>1</v>
      </c>
      <c r="C3653">
        <v>0</v>
      </c>
      <c r="D3653" s="78" t="s">
        <v>8888</v>
      </c>
      <c r="E3653" s="78" t="s">
        <v>930</v>
      </c>
      <c r="F3653" s="78" t="s">
        <v>8889</v>
      </c>
      <c r="G3653">
        <v>9317</v>
      </c>
      <c r="H3653">
        <v>0</v>
      </c>
      <c r="I3653">
        <v>0</v>
      </c>
      <c r="J3653">
        <v>23</v>
      </c>
      <c r="K3653">
        <v>2</v>
      </c>
      <c r="L3653">
        <v>0</v>
      </c>
      <c r="M3653">
        <v>9653</v>
      </c>
      <c r="N3653" s="78" t="s">
        <v>9428</v>
      </c>
      <c r="O3653" s="78" t="s">
        <v>930</v>
      </c>
      <c r="Q3653" s="1">
        <v>33.333333333333329</v>
      </c>
      <c r="R3653">
        <v>41</v>
      </c>
    </row>
    <row r="3654" spans="1:18">
      <c r="A3654">
        <v>9654</v>
      </c>
      <c r="B3654">
        <v>1</v>
      </c>
      <c r="C3654">
        <v>0</v>
      </c>
      <c r="D3654" s="78" t="s">
        <v>8890</v>
      </c>
      <c r="E3654" s="78" t="s">
        <v>930</v>
      </c>
      <c r="F3654" s="78" t="s">
        <v>930</v>
      </c>
      <c r="G3654">
        <v>9535</v>
      </c>
      <c r="H3654">
        <v>0</v>
      </c>
      <c r="I3654">
        <v>0</v>
      </c>
      <c r="J3654">
        <v>23</v>
      </c>
      <c r="K3654">
        <v>2</v>
      </c>
      <c r="L3654">
        <v>0</v>
      </c>
      <c r="M3654">
        <v>9654</v>
      </c>
      <c r="N3654" s="78" t="s">
        <v>8891</v>
      </c>
      <c r="O3654" s="78" t="s">
        <v>930</v>
      </c>
      <c r="Q3654" s="1">
        <v>13.008130081300813</v>
      </c>
      <c r="R3654">
        <v>16</v>
      </c>
    </row>
    <row r="3655" spans="1:18">
      <c r="A3655">
        <v>9655</v>
      </c>
      <c r="B3655">
        <v>1</v>
      </c>
      <c r="C3655">
        <v>0</v>
      </c>
      <c r="D3655" s="78" t="s">
        <v>8892</v>
      </c>
      <c r="E3655" s="78" t="s">
        <v>930</v>
      </c>
      <c r="F3655" s="78" t="s">
        <v>930</v>
      </c>
      <c r="G3655">
        <v>9535</v>
      </c>
      <c r="H3655">
        <v>0</v>
      </c>
      <c r="I3655">
        <v>0</v>
      </c>
      <c r="J3655">
        <v>23</v>
      </c>
      <c r="K3655">
        <v>2</v>
      </c>
      <c r="L3655">
        <v>0</v>
      </c>
      <c r="M3655">
        <v>9655</v>
      </c>
      <c r="N3655" s="78" t="s">
        <v>8893</v>
      </c>
      <c r="O3655" s="78" t="s">
        <v>930</v>
      </c>
      <c r="Q3655" s="1">
        <v>5.6910569105691051</v>
      </c>
      <c r="R3655">
        <v>7</v>
      </c>
    </row>
    <row r="3656" spans="1:18">
      <c r="A3656">
        <v>9656</v>
      </c>
      <c r="B3656">
        <v>1</v>
      </c>
      <c r="C3656">
        <v>0</v>
      </c>
      <c r="D3656" s="78" t="s">
        <v>8894</v>
      </c>
      <c r="E3656" s="78" t="s">
        <v>930</v>
      </c>
      <c r="F3656" s="78" t="s">
        <v>930</v>
      </c>
      <c r="G3656">
        <v>9535</v>
      </c>
      <c r="H3656">
        <v>0</v>
      </c>
      <c r="I3656">
        <v>0</v>
      </c>
      <c r="J3656">
        <v>23</v>
      </c>
      <c r="K3656">
        <v>2</v>
      </c>
      <c r="L3656">
        <v>0</v>
      </c>
      <c r="M3656">
        <v>9656</v>
      </c>
      <c r="N3656" s="78" t="s">
        <v>8895</v>
      </c>
      <c r="O3656" s="78" t="s">
        <v>930</v>
      </c>
      <c r="Q3656" s="1">
        <v>13.821138211382111</v>
      </c>
      <c r="R3656">
        <v>17</v>
      </c>
    </row>
    <row r="3657" spans="1:18">
      <c r="A3657">
        <v>9657</v>
      </c>
      <c r="B3657">
        <v>1</v>
      </c>
      <c r="C3657">
        <v>0</v>
      </c>
      <c r="D3657" s="78" t="s">
        <v>8896</v>
      </c>
      <c r="E3657" s="78" t="s">
        <v>930</v>
      </c>
      <c r="F3657" s="78" t="s">
        <v>930</v>
      </c>
      <c r="G3657">
        <v>9535</v>
      </c>
      <c r="H3657">
        <v>0</v>
      </c>
      <c r="I3657">
        <v>0</v>
      </c>
      <c r="J3657">
        <v>23</v>
      </c>
      <c r="K3657">
        <v>2</v>
      </c>
      <c r="L3657">
        <v>0</v>
      </c>
      <c r="M3657">
        <v>9657</v>
      </c>
      <c r="N3657" s="78" t="s">
        <v>8897</v>
      </c>
      <c r="O3657" s="78" t="s">
        <v>930</v>
      </c>
      <c r="Q3657" s="1">
        <v>6.5040650406504064</v>
      </c>
      <c r="R3657">
        <v>8</v>
      </c>
    </row>
    <row r="3658" spans="1:18">
      <c r="A3658">
        <v>9658</v>
      </c>
      <c r="B3658">
        <v>1</v>
      </c>
      <c r="C3658">
        <v>0</v>
      </c>
      <c r="D3658" s="78" t="s">
        <v>8898</v>
      </c>
      <c r="E3658" s="78" t="s">
        <v>930</v>
      </c>
      <c r="F3658" s="78" t="s">
        <v>930</v>
      </c>
      <c r="G3658">
        <v>9535</v>
      </c>
      <c r="H3658">
        <v>0</v>
      </c>
      <c r="I3658">
        <v>0</v>
      </c>
      <c r="J3658">
        <v>23</v>
      </c>
      <c r="K3658">
        <v>2</v>
      </c>
      <c r="L3658">
        <v>0</v>
      </c>
      <c r="M3658">
        <v>9658</v>
      </c>
      <c r="N3658" s="78" t="s">
        <v>8899</v>
      </c>
      <c r="O3658" s="78" t="s">
        <v>930</v>
      </c>
      <c r="Q3658" s="1">
        <v>21.13821138211382</v>
      </c>
      <c r="R3658">
        <v>26</v>
      </c>
    </row>
    <row r="3659" spans="1:18">
      <c r="A3659">
        <v>9659</v>
      </c>
      <c r="B3659">
        <v>1</v>
      </c>
      <c r="C3659">
        <v>0</v>
      </c>
      <c r="D3659" s="78" t="s">
        <v>8900</v>
      </c>
      <c r="E3659" s="78" t="s">
        <v>930</v>
      </c>
      <c r="F3659" s="78" t="s">
        <v>930</v>
      </c>
      <c r="G3659">
        <v>3023</v>
      </c>
      <c r="H3659">
        <v>0</v>
      </c>
      <c r="I3659">
        <v>0</v>
      </c>
      <c r="J3659">
        <v>23</v>
      </c>
      <c r="K3659">
        <v>2</v>
      </c>
      <c r="L3659">
        <v>0</v>
      </c>
      <c r="M3659">
        <v>9659</v>
      </c>
      <c r="N3659" s="78" t="s">
        <v>8901</v>
      </c>
      <c r="O3659" s="78" t="s">
        <v>930</v>
      </c>
      <c r="Q3659" s="1">
        <v>0</v>
      </c>
      <c r="R3659">
        <v>0</v>
      </c>
    </row>
    <row r="3660" spans="1:18">
      <c r="A3660">
        <v>9661</v>
      </c>
      <c r="B3660">
        <v>1</v>
      </c>
      <c r="C3660">
        <v>0</v>
      </c>
      <c r="D3660" s="78" t="s">
        <v>8902</v>
      </c>
      <c r="E3660" s="78" t="s">
        <v>930</v>
      </c>
      <c r="F3660" s="78" t="s">
        <v>930</v>
      </c>
      <c r="G3660">
        <v>9535</v>
      </c>
      <c r="H3660">
        <v>0</v>
      </c>
      <c r="I3660">
        <v>0</v>
      </c>
      <c r="J3660">
        <v>23</v>
      </c>
      <c r="K3660">
        <v>2</v>
      </c>
      <c r="L3660">
        <v>0</v>
      </c>
      <c r="M3660">
        <v>9661</v>
      </c>
      <c r="N3660" s="78" t="s">
        <v>8903</v>
      </c>
      <c r="O3660" s="78" t="s">
        <v>930</v>
      </c>
      <c r="Q3660" s="1">
        <v>78.048780487804876</v>
      </c>
      <c r="R3660">
        <v>96</v>
      </c>
    </row>
    <row r="3661" spans="1:18">
      <c r="A3661">
        <v>9662</v>
      </c>
      <c r="B3661">
        <v>1</v>
      </c>
      <c r="C3661">
        <v>0</v>
      </c>
      <c r="D3661" s="78" t="s">
        <v>8905</v>
      </c>
      <c r="E3661" s="78" t="s">
        <v>930</v>
      </c>
      <c r="F3661" s="78" t="s">
        <v>930</v>
      </c>
      <c r="G3661">
        <v>9535</v>
      </c>
      <c r="H3661">
        <v>0</v>
      </c>
      <c r="I3661">
        <v>0</v>
      </c>
      <c r="J3661">
        <v>23</v>
      </c>
      <c r="K3661">
        <v>2</v>
      </c>
      <c r="L3661">
        <v>0</v>
      </c>
      <c r="M3661">
        <v>9662</v>
      </c>
      <c r="N3661" s="78" t="s">
        <v>8906</v>
      </c>
      <c r="O3661" s="78" t="s">
        <v>930</v>
      </c>
      <c r="Q3661" s="1">
        <v>23.577235772357724</v>
      </c>
      <c r="R3661">
        <v>29</v>
      </c>
    </row>
    <row r="3662" spans="1:18">
      <c r="A3662">
        <v>9663</v>
      </c>
      <c r="B3662">
        <v>1</v>
      </c>
      <c r="C3662">
        <v>0</v>
      </c>
      <c r="D3662" s="78" t="s">
        <v>8907</v>
      </c>
      <c r="E3662" s="78" t="s">
        <v>930</v>
      </c>
      <c r="F3662" s="78" t="s">
        <v>930</v>
      </c>
      <c r="G3662">
        <v>9535</v>
      </c>
      <c r="H3662">
        <v>0</v>
      </c>
      <c r="I3662">
        <v>0</v>
      </c>
      <c r="J3662">
        <v>23</v>
      </c>
      <c r="K3662">
        <v>2</v>
      </c>
      <c r="L3662">
        <v>0</v>
      </c>
      <c r="M3662">
        <v>9663</v>
      </c>
      <c r="N3662" s="78" t="s">
        <v>8908</v>
      </c>
      <c r="O3662" s="78" t="s">
        <v>930</v>
      </c>
      <c r="Q3662" s="1">
        <v>15.447154471544716</v>
      </c>
      <c r="R3662">
        <v>19</v>
      </c>
    </row>
    <row r="3663" spans="1:18">
      <c r="A3663">
        <v>9664</v>
      </c>
      <c r="B3663">
        <v>1</v>
      </c>
      <c r="C3663">
        <v>0</v>
      </c>
      <c r="D3663" s="78" t="s">
        <v>8909</v>
      </c>
      <c r="E3663" s="78" t="s">
        <v>930</v>
      </c>
      <c r="F3663" s="78" t="s">
        <v>930</v>
      </c>
      <c r="G3663">
        <v>9535</v>
      </c>
      <c r="H3663">
        <v>0</v>
      </c>
      <c r="I3663">
        <v>0</v>
      </c>
      <c r="J3663">
        <v>23</v>
      </c>
      <c r="K3663">
        <v>2</v>
      </c>
      <c r="L3663">
        <v>0</v>
      </c>
      <c r="M3663">
        <v>9664</v>
      </c>
      <c r="N3663" s="78" t="s">
        <v>8910</v>
      </c>
      <c r="O3663" s="78" t="s">
        <v>930</v>
      </c>
      <c r="Q3663" s="1">
        <v>26.016260162601625</v>
      </c>
      <c r="R3663">
        <v>32</v>
      </c>
    </row>
    <row r="3664" spans="1:18">
      <c r="A3664">
        <v>9665</v>
      </c>
      <c r="B3664">
        <v>1</v>
      </c>
      <c r="C3664">
        <v>0</v>
      </c>
      <c r="D3664" s="78" t="s">
        <v>8911</v>
      </c>
      <c r="E3664" s="78" t="s">
        <v>930</v>
      </c>
      <c r="F3664" s="78" t="s">
        <v>930</v>
      </c>
      <c r="G3664">
        <v>9535</v>
      </c>
      <c r="H3664">
        <v>0</v>
      </c>
      <c r="I3664">
        <v>0</v>
      </c>
      <c r="J3664">
        <v>23</v>
      </c>
      <c r="K3664">
        <v>2</v>
      </c>
      <c r="L3664">
        <v>0</v>
      </c>
      <c r="M3664">
        <v>9665</v>
      </c>
      <c r="N3664" s="78" t="s">
        <v>8912</v>
      </c>
      <c r="O3664" s="78" t="s">
        <v>930</v>
      </c>
      <c r="Q3664" s="1">
        <v>21.13821138211382</v>
      </c>
      <c r="R3664">
        <v>26</v>
      </c>
    </row>
    <row r="3665" spans="1:18">
      <c r="A3665">
        <v>9666</v>
      </c>
      <c r="B3665">
        <v>1</v>
      </c>
      <c r="C3665">
        <v>0</v>
      </c>
      <c r="D3665" s="78" t="s">
        <v>8913</v>
      </c>
      <c r="E3665" s="78" t="s">
        <v>930</v>
      </c>
      <c r="F3665" s="78" t="s">
        <v>930</v>
      </c>
      <c r="G3665">
        <v>9535</v>
      </c>
      <c r="H3665">
        <v>0</v>
      </c>
      <c r="I3665">
        <v>0</v>
      </c>
      <c r="J3665">
        <v>23</v>
      </c>
      <c r="K3665">
        <v>2</v>
      </c>
      <c r="L3665">
        <v>0</v>
      </c>
      <c r="M3665">
        <v>9666</v>
      </c>
      <c r="N3665" s="78" t="s">
        <v>8914</v>
      </c>
      <c r="O3665" s="78" t="s">
        <v>930</v>
      </c>
      <c r="Q3665" s="1">
        <v>26.829268292682929</v>
      </c>
      <c r="R3665">
        <v>33</v>
      </c>
    </row>
    <row r="3666" spans="1:18">
      <c r="A3666">
        <v>9667</v>
      </c>
      <c r="B3666">
        <v>1</v>
      </c>
      <c r="C3666">
        <v>0</v>
      </c>
      <c r="D3666" s="78" t="s">
        <v>8915</v>
      </c>
      <c r="E3666" s="78" t="s">
        <v>930</v>
      </c>
      <c r="F3666" s="78" t="s">
        <v>930</v>
      </c>
      <c r="G3666">
        <v>9535</v>
      </c>
      <c r="H3666">
        <v>0</v>
      </c>
      <c r="I3666">
        <v>0</v>
      </c>
      <c r="J3666">
        <v>23</v>
      </c>
      <c r="K3666">
        <v>2</v>
      </c>
      <c r="L3666">
        <v>0</v>
      </c>
      <c r="M3666">
        <v>9667</v>
      </c>
      <c r="N3666" s="78" t="s">
        <v>8916</v>
      </c>
      <c r="O3666" s="78" t="s">
        <v>930</v>
      </c>
      <c r="Q3666" s="1">
        <v>29.268292682926827</v>
      </c>
      <c r="R3666">
        <v>36</v>
      </c>
    </row>
    <row r="3667" spans="1:18">
      <c r="A3667">
        <v>9668</v>
      </c>
      <c r="B3667">
        <v>1</v>
      </c>
      <c r="C3667">
        <v>0</v>
      </c>
      <c r="D3667" s="78" t="s">
        <v>8917</v>
      </c>
      <c r="E3667" s="78" t="s">
        <v>930</v>
      </c>
      <c r="F3667" s="78" t="s">
        <v>930</v>
      </c>
      <c r="G3667">
        <v>9535</v>
      </c>
      <c r="H3667">
        <v>0</v>
      </c>
      <c r="I3667">
        <v>0</v>
      </c>
      <c r="J3667">
        <v>23</v>
      </c>
      <c r="K3667">
        <v>2</v>
      </c>
      <c r="L3667">
        <v>0</v>
      </c>
      <c r="M3667">
        <v>9668</v>
      </c>
      <c r="N3667" s="78" t="s">
        <v>8918</v>
      </c>
      <c r="O3667" s="78" t="s">
        <v>930</v>
      </c>
      <c r="Q3667" s="1">
        <v>35.772357723577237</v>
      </c>
      <c r="R3667">
        <v>44</v>
      </c>
    </row>
    <row r="3668" spans="1:18">
      <c r="A3668">
        <v>9669</v>
      </c>
      <c r="B3668">
        <v>1</v>
      </c>
      <c r="C3668">
        <v>0</v>
      </c>
      <c r="D3668" s="78" t="s">
        <v>8919</v>
      </c>
      <c r="E3668" s="78" t="s">
        <v>930</v>
      </c>
      <c r="F3668" s="78" t="s">
        <v>930</v>
      </c>
      <c r="G3668">
        <v>9535</v>
      </c>
      <c r="H3668">
        <v>0</v>
      </c>
      <c r="I3668">
        <v>0</v>
      </c>
      <c r="J3668">
        <v>23</v>
      </c>
      <c r="K3668">
        <v>2</v>
      </c>
      <c r="L3668">
        <v>0</v>
      </c>
      <c r="M3668">
        <v>9669</v>
      </c>
      <c r="N3668" s="78" t="s">
        <v>8920</v>
      </c>
      <c r="O3668" s="78" t="s">
        <v>930</v>
      </c>
      <c r="Q3668" s="1">
        <v>3.4959349593495932</v>
      </c>
      <c r="R3668">
        <v>4.3</v>
      </c>
    </row>
    <row r="3669" spans="1:18">
      <c r="A3669">
        <v>9670</v>
      </c>
      <c r="B3669">
        <v>1</v>
      </c>
      <c r="C3669">
        <v>0</v>
      </c>
      <c r="D3669" s="78" t="s">
        <v>8921</v>
      </c>
      <c r="E3669" s="78" t="s">
        <v>930</v>
      </c>
      <c r="F3669" s="78" t="s">
        <v>930</v>
      </c>
      <c r="G3669">
        <v>9535</v>
      </c>
      <c r="H3669">
        <v>0</v>
      </c>
      <c r="I3669">
        <v>0</v>
      </c>
      <c r="J3669">
        <v>23</v>
      </c>
      <c r="K3669">
        <v>2</v>
      </c>
      <c r="L3669">
        <v>0</v>
      </c>
      <c r="M3669">
        <v>9670</v>
      </c>
      <c r="N3669" s="78" t="s">
        <v>8922</v>
      </c>
      <c r="O3669" s="78" t="s">
        <v>930</v>
      </c>
      <c r="Q3669" s="1">
        <v>26.829268292682929</v>
      </c>
      <c r="R3669">
        <v>33</v>
      </c>
    </row>
    <row r="3670" spans="1:18">
      <c r="A3670">
        <v>9671</v>
      </c>
      <c r="B3670">
        <v>1</v>
      </c>
      <c r="C3670">
        <v>0</v>
      </c>
      <c r="D3670" s="78" t="s">
        <v>8923</v>
      </c>
      <c r="E3670" s="78" t="s">
        <v>930</v>
      </c>
      <c r="F3670" s="78" t="s">
        <v>930</v>
      </c>
      <c r="G3670">
        <v>9535</v>
      </c>
      <c r="H3670">
        <v>0</v>
      </c>
      <c r="I3670">
        <v>0</v>
      </c>
      <c r="J3670">
        <v>23</v>
      </c>
      <c r="K3670">
        <v>2</v>
      </c>
      <c r="L3670">
        <v>0</v>
      </c>
      <c r="M3670">
        <v>9671</v>
      </c>
      <c r="N3670" s="78" t="s">
        <v>8924</v>
      </c>
      <c r="O3670" s="78" t="s">
        <v>930</v>
      </c>
      <c r="Q3670" s="1">
        <v>13.821138211382111</v>
      </c>
      <c r="R3670">
        <v>17</v>
      </c>
    </row>
    <row r="3671" spans="1:18">
      <c r="A3671">
        <v>9672</v>
      </c>
      <c r="B3671">
        <v>1</v>
      </c>
      <c r="C3671">
        <v>0</v>
      </c>
      <c r="D3671" s="78" t="s">
        <v>8976</v>
      </c>
      <c r="E3671" s="78" t="s">
        <v>930</v>
      </c>
      <c r="F3671" s="78" t="s">
        <v>8977</v>
      </c>
      <c r="G3671">
        <v>26</v>
      </c>
      <c r="H3671">
        <v>0</v>
      </c>
      <c r="I3671">
        <v>0</v>
      </c>
      <c r="J3671">
        <v>23</v>
      </c>
      <c r="K3671">
        <v>2</v>
      </c>
      <c r="L3671">
        <v>0</v>
      </c>
      <c r="M3671">
        <v>9672</v>
      </c>
      <c r="N3671" s="78" t="s">
        <v>8978</v>
      </c>
      <c r="O3671" s="78" t="s">
        <v>930</v>
      </c>
      <c r="Q3671" s="1">
        <v>0</v>
      </c>
      <c r="R3671">
        <v>0</v>
      </c>
    </row>
    <row r="3672" spans="1:18">
      <c r="A3672">
        <v>9673</v>
      </c>
      <c r="B3672">
        <v>1</v>
      </c>
      <c r="C3672">
        <v>0</v>
      </c>
      <c r="D3672" s="78" t="s">
        <v>8979</v>
      </c>
      <c r="E3672" s="78" t="s">
        <v>930</v>
      </c>
      <c r="F3672" s="78" t="s">
        <v>8980</v>
      </c>
      <c r="G3672">
        <v>9358</v>
      </c>
      <c r="H3672">
        <v>0</v>
      </c>
      <c r="I3672">
        <v>0</v>
      </c>
      <c r="J3672">
        <v>23</v>
      </c>
      <c r="K3672">
        <v>2</v>
      </c>
      <c r="L3672">
        <v>0</v>
      </c>
      <c r="M3672">
        <v>9673</v>
      </c>
      <c r="N3672" s="78" t="s">
        <v>8981</v>
      </c>
      <c r="O3672" s="78" t="s">
        <v>930</v>
      </c>
      <c r="Q3672" s="1">
        <v>0</v>
      </c>
      <c r="R3672">
        <v>0</v>
      </c>
    </row>
    <row r="3673" spans="1:18">
      <c r="A3673">
        <v>9674</v>
      </c>
      <c r="B3673">
        <v>1</v>
      </c>
      <c r="C3673">
        <v>0</v>
      </c>
      <c r="D3673" s="78" t="s">
        <v>8982</v>
      </c>
      <c r="E3673" s="78" t="s">
        <v>930</v>
      </c>
      <c r="F3673" s="78" t="s">
        <v>8983</v>
      </c>
      <c r="G3673">
        <v>9358</v>
      </c>
      <c r="H3673">
        <v>0</v>
      </c>
      <c r="I3673">
        <v>0</v>
      </c>
      <c r="J3673">
        <v>23</v>
      </c>
      <c r="K3673">
        <v>2</v>
      </c>
      <c r="L3673">
        <v>0</v>
      </c>
      <c r="M3673">
        <v>9674</v>
      </c>
      <c r="N3673" s="78" t="s">
        <v>8984</v>
      </c>
      <c r="O3673" s="78" t="s">
        <v>930</v>
      </c>
      <c r="Q3673" s="1">
        <v>0</v>
      </c>
      <c r="R3673">
        <v>0</v>
      </c>
    </row>
    <row r="3674" spans="1:18">
      <c r="A3674">
        <v>9675</v>
      </c>
      <c r="B3674">
        <v>1</v>
      </c>
      <c r="C3674">
        <v>0</v>
      </c>
      <c r="D3674" s="78" t="s">
        <v>8985</v>
      </c>
      <c r="E3674" s="78" t="s">
        <v>930</v>
      </c>
      <c r="F3674" s="78" t="s">
        <v>8986</v>
      </c>
      <c r="G3674">
        <v>9358</v>
      </c>
      <c r="H3674">
        <v>0</v>
      </c>
      <c r="I3674">
        <v>0</v>
      </c>
      <c r="J3674">
        <v>23</v>
      </c>
      <c r="K3674">
        <v>2</v>
      </c>
      <c r="L3674">
        <v>0</v>
      </c>
      <c r="M3674">
        <v>9675</v>
      </c>
      <c r="N3674" s="78" t="s">
        <v>8987</v>
      </c>
      <c r="O3674" s="78" t="s">
        <v>930</v>
      </c>
      <c r="Q3674" s="1">
        <v>0</v>
      </c>
      <c r="R3674">
        <v>0</v>
      </c>
    </row>
    <row r="3675" spans="1:18">
      <c r="A3675">
        <v>9676</v>
      </c>
      <c r="B3675">
        <v>1</v>
      </c>
      <c r="C3675">
        <v>0</v>
      </c>
      <c r="D3675" s="78" t="s">
        <v>8988</v>
      </c>
      <c r="E3675" s="78" t="s">
        <v>930</v>
      </c>
      <c r="F3675" s="78" t="s">
        <v>8989</v>
      </c>
      <c r="G3675">
        <v>9358</v>
      </c>
      <c r="H3675">
        <v>0</v>
      </c>
      <c r="I3675">
        <v>0</v>
      </c>
      <c r="J3675">
        <v>23</v>
      </c>
      <c r="K3675">
        <v>2</v>
      </c>
      <c r="L3675">
        <v>0</v>
      </c>
      <c r="M3675">
        <v>9676</v>
      </c>
      <c r="N3675" s="78" t="s">
        <v>9429</v>
      </c>
      <c r="O3675" s="78" t="s">
        <v>930</v>
      </c>
      <c r="Q3675" s="1">
        <v>0</v>
      </c>
      <c r="R3675">
        <v>0</v>
      </c>
    </row>
    <row r="3676" spans="1:18">
      <c r="A3676">
        <v>9677</v>
      </c>
      <c r="B3676">
        <v>1</v>
      </c>
      <c r="C3676">
        <v>0</v>
      </c>
      <c r="D3676" s="78" t="s">
        <v>8990</v>
      </c>
      <c r="E3676" s="78" t="s">
        <v>930</v>
      </c>
      <c r="F3676" s="78" t="s">
        <v>930</v>
      </c>
      <c r="G3676">
        <v>9535</v>
      </c>
      <c r="H3676">
        <v>0</v>
      </c>
      <c r="I3676">
        <v>0</v>
      </c>
      <c r="J3676">
        <v>23</v>
      </c>
      <c r="K3676">
        <v>2</v>
      </c>
      <c r="L3676">
        <v>0</v>
      </c>
      <c r="M3676">
        <v>9677</v>
      </c>
      <c r="N3676" s="78" t="s">
        <v>8991</v>
      </c>
      <c r="O3676" s="78" t="s">
        <v>930</v>
      </c>
      <c r="Q3676" s="1">
        <v>31.707317073170731</v>
      </c>
      <c r="R3676">
        <v>39</v>
      </c>
    </row>
    <row r="3677" spans="1:18">
      <c r="A3677">
        <v>9678</v>
      </c>
      <c r="B3677">
        <v>0</v>
      </c>
      <c r="C3677">
        <v>0</v>
      </c>
      <c r="D3677" s="78" t="s">
        <v>8992</v>
      </c>
      <c r="E3677" s="78" t="s">
        <v>930</v>
      </c>
      <c r="F3677" s="78" t="s">
        <v>930</v>
      </c>
      <c r="G3677">
        <v>9349</v>
      </c>
      <c r="H3677">
        <v>0</v>
      </c>
      <c r="I3677">
        <v>2</v>
      </c>
      <c r="J3677">
        <v>23</v>
      </c>
      <c r="K3677">
        <v>2</v>
      </c>
      <c r="L3677">
        <v>0</v>
      </c>
      <c r="M3677">
        <v>9678</v>
      </c>
      <c r="N3677" s="78" t="s">
        <v>8993</v>
      </c>
      <c r="O3677" s="78" t="s">
        <v>930</v>
      </c>
      <c r="P3677">
        <v>0</v>
      </c>
      <c r="Q3677" s="1">
        <v>0</v>
      </c>
      <c r="R3677">
        <v>0</v>
      </c>
    </row>
    <row r="3678" spans="1:18">
      <c r="A3678">
        <v>9679</v>
      </c>
      <c r="B3678">
        <v>1</v>
      </c>
      <c r="C3678">
        <v>0</v>
      </c>
      <c r="D3678" s="78" t="s">
        <v>8994</v>
      </c>
      <c r="E3678" s="78" t="s">
        <v>930</v>
      </c>
      <c r="F3678" s="78" t="s">
        <v>930</v>
      </c>
      <c r="G3678">
        <v>9535</v>
      </c>
      <c r="H3678">
        <v>0</v>
      </c>
      <c r="I3678">
        <v>0</v>
      </c>
      <c r="J3678">
        <v>23</v>
      </c>
      <c r="K3678">
        <v>2</v>
      </c>
      <c r="L3678">
        <v>0</v>
      </c>
      <c r="M3678">
        <v>9679</v>
      </c>
      <c r="N3678" s="78" t="s">
        <v>8995</v>
      </c>
      <c r="O3678" s="78" t="s">
        <v>930</v>
      </c>
      <c r="Q3678" s="1">
        <v>116.26016260162602</v>
      </c>
      <c r="R3678">
        <v>143</v>
      </c>
    </row>
    <row r="3679" spans="1:18">
      <c r="A3679">
        <v>9680</v>
      </c>
      <c r="B3679">
        <v>1</v>
      </c>
      <c r="C3679">
        <v>0</v>
      </c>
      <c r="D3679" s="78" t="s">
        <v>8996</v>
      </c>
      <c r="E3679" s="78" t="s">
        <v>930</v>
      </c>
      <c r="F3679" s="78" t="s">
        <v>930</v>
      </c>
      <c r="G3679">
        <v>9334</v>
      </c>
      <c r="H3679">
        <v>0</v>
      </c>
      <c r="I3679">
        <v>0</v>
      </c>
      <c r="J3679">
        <v>23</v>
      </c>
      <c r="K3679">
        <v>2</v>
      </c>
      <c r="L3679">
        <v>0</v>
      </c>
      <c r="M3679">
        <v>9680</v>
      </c>
      <c r="N3679" s="78" t="s">
        <v>8997</v>
      </c>
      <c r="O3679" s="78" t="s">
        <v>930</v>
      </c>
      <c r="Q3679" s="1">
        <v>0</v>
      </c>
      <c r="R3679">
        <v>0</v>
      </c>
    </row>
    <row r="3680" spans="1:18">
      <c r="A3680">
        <v>9681</v>
      </c>
      <c r="B3680">
        <v>1</v>
      </c>
      <c r="C3680">
        <v>0</v>
      </c>
      <c r="D3680" s="78" t="s">
        <v>8998</v>
      </c>
      <c r="E3680" s="78" t="s">
        <v>930</v>
      </c>
      <c r="F3680" s="78" t="s">
        <v>930</v>
      </c>
      <c r="G3680">
        <v>9334</v>
      </c>
      <c r="H3680">
        <v>0</v>
      </c>
      <c r="I3680">
        <v>0</v>
      </c>
      <c r="J3680">
        <v>23</v>
      </c>
      <c r="K3680">
        <v>2</v>
      </c>
      <c r="L3680">
        <v>0</v>
      </c>
      <c r="M3680">
        <v>9681</v>
      </c>
      <c r="N3680" s="78" t="s">
        <v>8999</v>
      </c>
      <c r="O3680" s="78" t="s">
        <v>930</v>
      </c>
      <c r="Q3680" s="1">
        <v>0</v>
      </c>
      <c r="R3680">
        <v>0</v>
      </c>
    </row>
    <row r="3681" spans="1:18">
      <c r="A3681">
        <v>9682</v>
      </c>
      <c r="B3681">
        <v>1</v>
      </c>
      <c r="C3681">
        <v>0</v>
      </c>
      <c r="D3681" s="78" t="s">
        <v>9000</v>
      </c>
      <c r="E3681" s="78" t="s">
        <v>930</v>
      </c>
      <c r="F3681" s="78" t="s">
        <v>9001</v>
      </c>
      <c r="G3681">
        <v>9582</v>
      </c>
      <c r="H3681">
        <v>0</v>
      </c>
      <c r="I3681">
        <v>0</v>
      </c>
      <c r="J3681">
        <v>23</v>
      </c>
      <c r="K3681">
        <v>2</v>
      </c>
      <c r="L3681">
        <v>0</v>
      </c>
      <c r="M3681">
        <v>9682</v>
      </c>
      <c r="N3681" s="78" t="s">
        <v>9430</v>
      </c>
      <c r="O3681" s="78" t="s">
        <v>930</v>
      </c>
      <c r="Q3681" s="1">
        <v>199.1869918699187</v>
      </c>
      <c r="R3681">
        <v>245</v>
      </c>
    </row>
    <row r="3682" spans="1:18">
      <c r="A3682">
        <v>9683</v>
      </c>
      <c r="B3682">
        <v>1</v>
      </c>
      <c r="C3682">
        <v>0</v>
      </c>
      <c r="D3682" s="78" t="s">
        <v>9002</v>
      </c>
      <c r="E3682" s="78" t="s">
        <v>930</v>
      </c>
      <c r="F3682" s="78" t="s">
        <v>9003</v>
      </c>
      <c r="G3682">
        <v>9582</v>
      </c>
      <c r="H3682">
        <v>0</v>
      </c>
      <c r="I3682">
        <v>0</v>
      </c>
      <c r="J3682">
        <v>23</v>
      </c>
      <c r="K3682">
        <v>2</v>
      </c>
      <c r="L3682">
        <v>0</v>
      </c>
      <c r="M3682">
        <v>9683</v>
      </c>
      <c r="N3682" s="78" t="s">
        <v>9431</v>
      </c>
      <c r="O3682" s="78" t="s">
        <v>930</v>
      </c>
      <c r="Q3682" s="1">
        <v>199.1869918699187</v>
      </c>
      <c r="R3682">
        <v>245</v>
      </c>
    </row>
    <row r="3683" spans="1:18">
      <c r="A3683">
        <v>9684</v>
      </c>
      <c r="B3683">
        <v>1</v>
      </c>
      <c r="C3683">
        <v>0</v>
      </c>
      <c r="D3683" s="78" t="s">
        <v>9004</v>
      </c>
      <c r="E3683" s="78" t="s">
        <v>930</v>
      </c>
      <c r="F3683" s="78" t="s">
        <v>9005</v>
      </c>
      <c r="G3683">
        <v>9582</v>
      </c>
      <c r="H3683">
        <v>0</v>
      </c>
      <c r="I3683">
        <v>0</v>
      </c>
      <c r="J3683">
        <v>23</v>
      </c>
      <c r="K3683">
        <v>2</v>
      </c>
      <c r="L3683">
        <v>0</v>
      </c>
      <c r="M3683">
        <v>9684</v>
      </c>
      <c r="N3683" s="78" t="s">
        <v>9432</v>
      </c>
      <c r="O3683" s="78" t="s">
        <v>930</v>
      </c>
      <c r="Q3683" s="1">
        <v>199.1869918699187</v>
      </c>
      <c r="R3683">
        <v>245</v>
      </c>
    </row>
    <row r="3684" spans="1:18">
      <c r="A3684">
        <v>9685</v>
      </c>
      <c r="B3684">
        <v>1</v>
      </c>
      <c r="C3684">
        <v>0</v>
      </c>
      <c r="D3684" s="78" t="s">
        <v>9006</v>
      </c>
      <c r="E3684" s="78" t="s">
        <v>930</v>
      </c>
      <c r="F3684" s="78" t="s">
        <v>9347</v>
      </c>
      <c r="G3684">
        <v>9361</v>
      </c>
      <c r="H3684">
        <v>0</v>
      </c>
      <c r="I3684">
        <v>0</v>
      </c>
      <c r="J3684">
        <v>23</v>
      </c>
      <c r="K3684">
        <v>2</v>
      </c>
      <c r="L3684">
        <v>0</v>
      </c>
      <c r="M3684">
        <v>9685</v>
      </c>
      <c r="N3684" s="78" t="s">
        <v>7644</v>
      </c>
      <c r="O3684" s="78" t="s">
        <v>930</v>
      </c>
      <c r="Q3684" s="1">
        <v>15.447154471544716</v>
      </c>
      <c r="R3684">
        <v>19</v>
      </c>
    </row>
    <row r="3685" spans="1:18">
      <c r="A3685">
        <v>9686</v>
      </c>
      <c r="B3685">
        <v>1</v>
      </c>
      <c r="C3685">
        <v>0</v>
      </c>
      <c r="D3685" s="78" t="s">
        <v>9007</v>
      </c>
      <c r="E3685" s="78" t="s">
        <v>930</v>
      </c>
      <c r="F3685" s="78" t="s">
        <v>9348</v>
      </c>
      <c r="G3685">
        <v>9535</v>
      </c>
      <c r="H3685">
        <v>0</v>
      </c>
      <c r="I3685">
        <v>0</v>
      </c>
      <c r="J3685">
        <v>23</v>
      </c>
      <c r="K3685">
        <v>2</v>
      </c>
      <c r="L3685">
        <v>0</v>
      </c>
      <c r="M3685">
        <v>9686</v>
      </c>
      <c r="N3685" s="78" t="s">
        <v>7645</v>
      </c>
      <c r="O3685" s="78" t="s">
        <v>930</v>
      </c>
      <c r="Q3685" s="1">
        <v>0</v>
      </c>
      <c r="R3685">
        <v>0</v>
      </c>
    </row>
    <row r="3686" spans="1:18">
      <c r="A3686">
        <v>9687</v>
      </c>
      <c r="B3686">
        <v>1</v>
      </c>
      <c r="C3686">
        <v>0</v>
      </c>
      <c r="D3686" s="78" t="s">
        <v>9008</v>
      </c>
      <c r="E3686" s="78" t="s">
        <v>930</v>
      </c>
      <c r="F3686" s="78" t="s">
        <v>930</v>
      </c>
      <c r="G3686">
        <v>9535</v>
      </c>
      <c r="H3686">
        <v>0</v>
      </c>
      <c r="I3686">
        <v>0</v>
      </c>
      <c r="J3686">
        <v>23</v>
      </c>
      <c r="K3686">
        <v>2</v>
      </c>
      <c r="L3686">
        <v>0</v>
      </c>
      <c r="M3686">
        <v>9687</v>
      </c>
      <c r="N3686" s="78" t="s">
        <v>9009</v>
      </c>
      <c r="O3686" s="78" t="s">
        <v>930</v>
      </c>
      <c r="Q3686" s="1">
        <v>5.6910569105691051</v>
      </c>
      <c r="R3686">
        <v>7</v>
      </c>
    </row>
    <row r="3687" spans="1:18">
      <c r="A3687">
        <v>9688</v>
      </c>
      <c r="B3687">
        <v>1</v>
      </c>
      <c r="C3687">
        <v>0</v>
      </c>
      <c r="D3687" s="78" t="s">
        <v>9010</v>
      </c>
      <c r="E3687" s="78" t="s">
        <v>930</v>
      </c>
      <c r="F3687" s="78" t="s">
        <v>930</v>
      </c>
      <c r="G3687">
        <v>9535</v>
      </c>
      <c r="H3687">
        <v>0</v>
      </c>
      <c r="I3687">
        <v>0</v>
      </c>
      <c r="J3687">
        <v>23</v>
      </c>
      <c r="K3687">
        <v>2</v>
      </c>
      <c r="L3687">
        <v>0</v>
      </c>
      <c r="M3687">
        <v>9688</v>
      </c>
      <c r="N3687" s="78" t="s">
        <v>9011</v>
      </c>
      <c r="O3687" s="78" t="s">
        <v>930</v>
      </c>
      <c r="Q3687" s="1">
        <v>52.032520325203251</v>
      </c>
      <c r="R3687">
        <v>64</v>
      </c>
    </row>
    <row r="3688" spans="1:18">
      <c r="A3688">
        <v>9689</v>
      </c>
      <c r="B3688">
        <v>1</v>
      </c>
      <c r="C3688">
        <v>0</v>
      </c>
      <c r="D3688" s="78" t="s">
        <v>9012</v>
      </c>
      <c r="E3688" s="78" t="s">
        <v>930</v>
      </c>
      <c r="F3688" s="78" t="s">
        <v>930</v>
      </c>
      <c r="G3688">
        <v>9535</v>
      </c>
      <c r="H3688">
        <v>0</v>
      </c>
      <c r="I3688">
        <v>0</v>
      </c>
      <c r="J3688">
        <v>23</v>
      </c>
      <c r="K3688">
        <v>2</v>
      </c>
      <c r="L3688">
        <v>0</v>
      </c>
      <c r="M3688">
        <v>9689</v>
      </c>
      <c r="N3688" s="78" t="s">
        <v>9013</v>
      </c>
      <c r="O3688" s="78" t="s">
        <v>930</v>
      </c>
      <c r="Q3688" s="1">
        <v>0</v>
      </c>
      <c r="R3688">
        <v>0</v>
      </c>
    </row>
    <row r="3689" spans="1:18">
      <c r="A3689">
        <v>9690</v>
      </c>
      <c r="B3689">
        <v>1</v>
      </c>
      <c r="C3689">
        <v>0</v>
      </c>
      <c r="D3689" s="78" t="s">
        <v>9014</v>
      </c>
      <c r="E3689" s="78" t="s">
        <v>930</v>
      </c>
      <c r="F3689" s="78" t="s">
        <v>930</v>
      </c>
      <c r="G3689">
        <v>9535</v>
      </c>
      <c r="H3689">
        <v>0</v>
      </c>
      <c r="I3689">
        <v>0</v>
      </c>
      <c r="J3689">
        <v>23</v>
      </c>
      <c r="K3689">
        <v>2</v>
      </c>
      <c r="L3689">
        <v>0</v>
      </c>
      <c r="M3689">
        <v>9690</v>
      </c>
      <c r="N3689" s="78" t="s">
        <v>9015</v>
      </c>
      <c r="O3689" s="78" t="s">
        <v>930</v>
      </c>
      <c r="Q3689" s="1">
        <v>51.219512195121951</v>
      </c>
      <c r="R3689">
        <v>63</v>
      </c>
    </row>
    <row r="3690" spans="1:18">
      <c r="A3690">
        <v>9691</v>
      </c>
      <c r="B3690">
        <v>1</v>
      </c>
      <c r="C3690">
        <v>0</v>
      </c>
      <c r="D3690" s="78" t="s">
        <v>9016</v>
      </c>
      <c r="E3690" s="78" t="s">
        <v>930</v>
      </c>
      <c r="F3690" s="78" t="s">
        <v>930</v>
      </c>
      <c r="G3690">
        <v>9535</v>
      </c>
      <c r="H3690">
        <v>0</v>
      </c>
      <c r="I3690">
        <v>0</v>
      </c>
      <c r="J3690">
        <v>23</v>
      </c>
      <c r="K3690">
        <v>2</v>
      </c>
      <c r="L3690">
        <v>0</v>
      </c>
      <c r="M3690">
        <v>9691</v>
      </c>
      <c r="N3690" s="78" t="s">
        <v>9017</v>
      </c>
      <c r="O3690" s="78" t="s">
        <v>930</v>
      </c>
      <c r="Q3690" s="1">
        <v>5.6910569105691051</v>
      </c>
      <c r="R3690">
        <v>7</v>
      </c>
    </row>
    <row r="3691" spans="1:18">
      <c r="A3691">
        <v>9692</v>
      </c>
      <c r="B3691">
        <v>1</v>
      </c>
      <c r="C3691">
        <v>0</v>
      </c>
      <c r="D3691" s="78" t="s">
        <v>9018</v>
      </c>
      <c r="E3691" s="78" t="s">
        <v>930</v>
      </c>
      <c r="F3691" s="78" t="s">
        <v>930</v>
      </c>
      <c r="G3691">
        <v>9535</v>
      </c>
      <c r="H3691">
        <v>0</v>
      </c>
      <c r="I3691">
        <v>0</v>
      </c>
      <c r="J3691">
        <v>23</v>
      </c>
      <c r="K3691">
        <v>2</v>
      </c>
      <c r="L3691">
        <v>0</v>
      </c>
      <c r="M3691">
        <v>9692</v>
      </c>
      <c r="N3691" s="78" t="s">
        <v>9019</v>
      </c>
      <c r="O3691" s="78" t="s">
        <v>930</v>
      </c>
      <c r="Q3691" s="1">
        <v>27.64227642276423</v>
      </c>
      <c r="R3691">
        <v>34</v>
      </c>
    </row>
    <row r="3692" spans="1:18">
      <c r="A3692">
        <v>9693</v>
      </c>
      <c r="B3692">
        <v>1</v>
      </c>
      <c r="C3692">
        <v>0</v>
      </c>
      <c r="D3692" s="78" t="s">
        <v>9020</v>
      </c>
      <c r="E3692" s="78" t="s">
        <v>930</v>
      </c>
      <c r="F3692" s="78" t="s">
        <v>930</v>
      </c>
      <c r="G3692">
        <v>9535</v>
      </c>
      <c r="H3692">
        <v>0</v>
      </c>
      <c r="I3692">
        <v>0</v>
      </c>
      <c r="J3692">
        <v>23</v>
      </c>
      <c r="K3692">
        <v>2</v>
      </c>
      <c r="L3692">
        <v>0</v>
      </c>
      <c r="M3692">
        <v>9693</v>
      </c>
      <c r="N3692" s="78" t="s">
        <v>9021</v>
      </c>
      <c r="O3692" s="78" t="s">
        <v>930</v>
      </c>
      <c r="Q3692" s="1">
        <v>35.772357723577237</v>
      </c>
      <c r="R3692">
        <v>44</v>
      </c>
    </row>
    <row r="3693" spans="1:18">
      <c r="A3693">
        <v>9694</v>
      </c>
      <c r="B3693">
        <v>1</v>
      </c>
      <c r="C3693">
        <v>0</v>
      </c>
      <c r="D3693" s="78" t="s">
        <v>9022</v>
      </c>
      <c r="E3693" s="78" t="s">
        <v>930</v>
      </c>
      <c r="F3693" s="78" t="s">
        <v>930</v>
      </c>
      <c r="G3693">
        <v>9535</v>
      </c>
      <c r="H3693">
        <v>0</v>
      </c>
      <c r="I3693">
        <v>0</v>
      </c>
      <c r="J3693">
        <v>23</v>
      </c>
      <c r="K3693">
        <v>2</v>
      </c>
      <c r="L3693">
        <v>0</v>
      </c>
      <c r="M3693">
        <v>9694</v>
      </c>
      <c r="N3693" s="78" t="s">
        <v>9023</v>
      </c>
      <c r="O3693" s="78" t="s">
        <v>930</v>
      </c>
      <c r="Q3693" s="1">
        <v>2.1626016260162602</v>
      </c>
      <c r="R3693">
        <v>2.66</v>
      </c>
    </row>
    <row r="3694" spans="1:18">
      <c r="A3694">
        <v>9695</v>
      </c>
      <c r="B3694">
        <v>1</v>
      </c>
      <c r="C3694">
        <v>0</v>
      </c>
      <c r="D3694" s="78" t="s">
        <v>9024</v>
      </c>
      <c r="E3694" s="78" t="s">
        <v>930</v>
      </c>
      <c r="F3694" s="78" t="s">
        <v>9025</v>
      </c>
      <c r="G3694">
        <v>9361</v>
      </c>
      <c r="H3694">
        <v>0</v>
      </c>
      <c r="I3694">
        <v>0</v>
      </c>
      <c r="J3694">
        <v>23</v>
      </c>
      <c r="K3694">
        <v>2</v>
      </c>
      <c r="L3694">
        <v>0</v>
      </c>
      <c r="M3694">
        <v>9695</v>
      </c>
      <c r="N3694" s="78" t="s">
        <v>9433</v>
      </c>
      <c r="O3694" s="78" t="s">
        <v>930</v>
      </c>
      <c r="Q3694" s="1">
        <v>56.09756097560976</v>
      </c>
      <c r="R3694">
        <v>69</v>
      </c>
    </row>
    <row r="3695" spans="1:18">
      <c r="A3695">
        <v>9696</v>
      </c>
      <c r="B3695">
        <v>1</v>
      </c>
      <c r="C3695">
        <v>0</v>
      </c>
      <c r="D3695" s="78" t="s">
        <v>9026</v>
      </c>
      <c r="E3695" s="78" t="s">
        <v>930</v>
      </c>
      <c r="F3695" s="78" t="s">
        <v>9027</v>
      </c>
      <c r="G3695">
        <v>9361</v>
      </c>
      <c r="H3695">
        <v>0</v>
      </c>
      <c r="I3695">
        <v>0</v>
      </c>
      <c r="J3695">
        <v>23</v>
      </c>
      <c r="K3695">
        <v>2</v>
      </c>
      <c r="L3695">
        <v>0</v>
      </c>
      <c r="M3695">
        <v>9696</v>
      </c>
      <c r="N3695" s="78" t="s">
        <v>9434</v>
      </c>
      <c r="O3695" s="78" t="s">
        <v>930</v>
      </c>
      <c r="Q3695" s="1">
        <v>64.22764227642277</v>
      </c>
      <c r="R3695">
        <v>79</v>
      </c>
    </row>
    <row r="3696" spans="1:18">
      <c r="A3696">
        <v>9697</v>
      </c>
      <c r="B3696">
        <v>1</v>
      </c>
      <c r="C3696">
        <v>0</v>
      </c>
      <c r="D3696" s="78" t="s">
        <v>9028</v>
      </c>
      <c r="E3696" s="78" t="s">
        <v>930</v>
      </c>
      <c r="F3696" s="78" t="s">
        <v>930</v>
      </c>
      <c r="G3696">
        <v>9535</v>
      </c>
      <c r="H3696">
        <v>0</v>
      </c>
      <c r="I3696">
        <v>0</v>
      </c>
      <c r="J3696">
        <v>23</v>
      </c>
      <c r="K3696">
        <v>2</v>
      </c>
      <c r="L3696">
        <v>0</v>
      </c>
      <c r="M3696">
        <v>9697</v>
      </c>
      <c r="N3696" s="78" t="s">
        <v>9029</v>
      </c>
      <c r="O3696" s="78" t="s">
        <v>930</v>
      </c>
      <c r="Q3696" s="1">
        <v>3.6585365853658529</v>
      </c>
      <c r="R3696">
        <v>4.5</v>
      </c>
    </row>
    <row r="3697" spans="1:18">
      <c r="A3697">
        <v>9706</v>
      </c>
      <c r="B3697">
        <v>1</v>
      </c>
      <c r="C3697">
        <v>0</v>
      </c>
      <c r="D3697" s="78" t="s">
        <v>9030</v>
      </c>
      <c r="E3697" s="78" t="s">
        <v>930</v>
      </c>
      <c r="F3697" s="78" t="s">
        <v>9031</v>
      </c>
      <c r="G3697">
        <v>9326</v>
      </c>
      <c r="H3697">
        <v>0</v>
      </c>
      <c r="I3697">
        <v>0</v>
      </c>
      <c r="J3697">
        <v>23</v>
      </c>
      <c r="K3697">
        <v>2</v>
      </c>
      <c r="L3697">
        <v>0</v>
      </c>
      <c r="M3697">
        <v>9706</v>
      </c>
      <c r="N3697" s="78" t="s">
        <v>8136</v>
      </c>
      <c r="O3697" s="78" t="s">
        <v>930</v>
      </c>
      <c r="Q3697" s="1">
        <v>691.05691056910564</v>
      </c>
      <c r="R3697">
        <v>850</v>
      </c>
    </row>
    <row r="3698" spans="1:18">
      <c r="A3698">
        <v>9707</v>
      </c>
      <c r="B3698">
        <v>1</v>
      </c>
      <c r="C3698">
        <v>0</v>
      </c>
      <c r="D3698" s="78" t="s">
        <v>9032</v>
      </c>
      <c r="E3698" s="78" t="s">
        <v>930</v>
      </c>
      <c r="F3698" s="78" t="s">
        <v>9033</v>
      </c>
      <c r="G3698">
        <v>9325</v>
      </c>
      <c r="H3698">
        <v>0</v>
      </c>
      <c r="I3698">
        <v>0</v>
      </c>
      <c r="J3698">
        <v>23</v>
      </c>
      <c r="K3698">
        <v>2</v>
      </c>
      <c r="L3698">
        <v>1</v>
      </c>
      <c r="M3698">
        <v>9707</v>
      </c>
      <c r="N3698" s="78" t="s">
        <v>9034</v>
      </c>
      <c r="O3698" s="78" t="s">
        <v>930</v>
      </c>
      <c r="Q3698" s="1">
        <v>0</v>
      </c>
      <c r="R3698">
        <v>0</v>
      </c>
    </row>
    <row r="3699" spans="1:18">
      <c r="A3699">
        <v>9708</v>
      </c>
      <c r="B3699">
        <v>1</v>
      </c>
      <c r="C3699">
        <v>0</v>
      </c>
      <c r="D3699" s="78" t="s">
        <v>9035</v>
      </c>
      <c r="E3699" s="78" t="s">
        <v>930</v>
      </c>
      <c r="F3699" s="78" t="s">
        <v>930</v>
      </c>
      <c r="G3699">
        <v>9535</v>
      </c>
      <c r="H3699">
        <v>0</v>
      </c>
      <c r="I3699">
        <v>0</v>
      </c>
      <c r="J3699">
        <v>23</v>
      </c>
      <c r="K3699">
        <v>2</v>
      </c>
      <c r="L3699">
        <v>0</v>
      </c>
      <c r="M3699">
        <v>9708</v>
      </c>
      <c r="N3699" s="78" t="s">
        <v>9036</v>
      </c>
      <c r="O3699" s="78" t="s">
        <v>930</v>
      </c>
      <c r="Q3699" s="1">
        <v>0</v>
      </c>
      <c r="R3699">
        <v>0</v>
      </c>
    </row>
    <row r="3700" spans="1:18">
      <c r="A3700">
        <v>9709</v>
      </c>
      <c r="B3700">
        <v>1</v>
      </c>
      <c r="C3700">
        <v>0</v>
      </c>
      <c r="D3700" s="78" t="s">
        <v>9055</v>
      </c>
      <c r="E3700" s="78" t="s">
        <v>930</v>
      </c>
      <c r="F3700" s="78" t="s">
        <v>9066</v>
      </c>
      <c r="G3700">
        <v>9315</v>
      </c>
      <c r="H3700">
        <v>0</v>
      </c>
      <c r="I3700">
        <v>0</v>
      </c>
      <c r="J3700">
        <v>23</v>
      </c>
      <c r="K3700">
        <v>2</v>
      </c>
      <c r="L3700">
        <v>0</v>
      </c>
      <c r="M3700">
        <v>9709</v>
      </c>
      <c r="N3700" s="78" t="s">
        <v>9459</v>
      </c>
      <c r="O3700" s="78" t="s">
        <v>930</v>
      </c>
      <c r="Q3700" s="1">
        <v>0</v>
      </c>
      <c r="R3700">
        <v>0</v>
      </c>
    </row>
    <row r="3701" spans="1:18">
      <c r="A3701">
        <v>9710</v>
      </c>
      <c r="B3701">
        <v>1</v>
      </c>
      <c r="C3701">
        <v>0</v>
      </c>
      <c r="D3701" s="78" t="s">
        <v>9056</v>
      </c>
      <c r="E3701" s="78" t="s">
        <v>930</v>
      </c>
      <c r="F3701" s="78" t="s">
        <v>9067</v>
      </c>
      <c r="G3701">
        <v>9315</v>
      </c>
      <c r="H3701">
        <v>0</v>
      </c>
      <c r="I3701">
        <v>0</v>
      </c>
      <c r="J3701">
        <v>23</v>
      </c>
      <c r="K3701">
        <v>2</v>
      </c>
      <c r="L3701">
        <v>0</v>
      </c>
      <c r="M3701">
        <v>9710</v>
      </c>
      <c r="N3701" s="78" t="s">
        <v>9460</v>
      </c>
      <c r="O3701" s="78" t="s">
        <v>930</v>
      </c>
      <c r="Q3701" s="1">
        <v>0</v>
      </c>
      <c r="R3701">
        <v>0</v>
      </c>
    </row>
    <row r="3702" spans="1:18">
      <c r="A3702">
        <v>9711</v>
      </c>
      <c r="B3702">
        <v>1</v>
      </c>
      <c r="C3702">
        <v>0</v>
      </c>
      <c r="D3702" s="78" t="s">
        <v>9057</v>
      </c>
      <c r="E3702" s="78" t="s">
        <v>930</v>
      </c>
      <c r="F3702" s="78" t="s">
        <v>9068</v>
      </c>
      <c r="G3702">
        <v>9315</v>
      </c>
      <c r="H3702">
        <v>0</v>
      </c>
      <c r="I3702">
        <v>0</v>
      </c>
      <c r="J3702">
        <v>23</v>
      </c>
      <c r="K3702">
        <v>2</v>
      </c>
      <c r="L3702">
        <v>0</v>
      </c>
      <c r="M3702">
        <v>9711</v>
      </c>
      <c r="N3702" s="78" t="s">
        <v>9461</v>
      </c>
      <c r="O3702" s="78" t="s">
        <v>930</v>
      </c>
      <c r="Q3702" s="1">
        <v>0</v>
      </c>
      <c r="R3702">
        <v>0</v>
      </c>
    </row>
    <row r="3703" spans="1:18">
      <c r="A3703">
        <v>9712</v>
      </c>
      <c r="B3703">
        <v>1</v>
      </c>
      <c r="C3703">
        <v>0</v>
      </c>
      <c r="D3703" s="78" t="s">
        <v>9058</v>
      </c>
      <c r="E3703" s="78" t="s">
        <v>930</v>
      </c>
      <c r="F3703" s="78" t="s">
        <v>9069</v>
      </c>
      <c r="G3703">
        <v>9315</v>
      </c>
      <c r="H3703">
        <v>0</v>
      </c>
      <c r="I3703">
        <v>0</v>
      </c>
      <c r="J3703">
        <v>23</v>
      </c>
      <c r="K3703">
        <v>2</v>
      </c>
      <c r="L3703">
        <v>0</v>
      </c>
      <c r="M3703">
        <v>9712</v>
      </c>
      <c r="N3703" s="78" t="s">
        <v>9462</v>
      </c>
      <c r="O3703" s="78" t="s">
        <v>930</v>
      </c>
      <c r="Q3703" s="1">
        <v>0</v>
      </c>
      <c r="R3703">
        <v>0</v>
      </c>
    </row>
    <row r="3704" spans="1:18">
      <c r="A3704">
        <v>9713</v>
      </c>
      <c r="B3704">
        <v>1</v>
      </c>
      <c r="C3704">
        <v>0</v>
      </c>
      <c r="D3704" s="78" t="s">
        <v>9059</v>
      </c>
      <c r="E3704" s="78" t="s">
        <v>930</v>
      </c>
      <c r="F3704" s="78" t="s">
        <v>930</v>
      </c>
      <c r="G3704">
        <v>9535</v>
      </c>
      <c r="H3704">
        <v>0</v>
      </c>
      <c r="I3704">
        <v>0</v>
      </c>
      <c r="J3704">
        <v>23</v>
      </c>
      <c r="K3704">
        <v>2</v>
      </c>
      <c r="L3704">
        <v>0</v>
      </c>
      <c r="M3704">
        <v>9713</v>
      </c>
      <c r="N3704" s="78" t="s">
        <v>9060</v>
      </c>
      <c r="O3704" s="78" t="s">
        <v>930</v>
      </c>
      <c r="Q3704" s="1">
        <v>0</v>
      </c>
      <c r="R3704">
        <v>0</v>
      </c>
    </row>
    <row r="3705" spans="1:18">
      <c r="A3705">
        <v>9714</v>
      </c>
      <c r="B3705">
        <v>1</v>
      </c>
      <c r="C3705">
        <v>0</v>
      </c>
      <c r="D3705" s="78" t="s">
        <v>9061</v>
      </c>
      <c r="E3705" s="78" t="s">
        <v>930</v>
      </c>
      <c r="F3705" s="78" t="s">
        <v>930</v>
      </c>
      <c r="G3705">
        <v>9535</v>
      </c>
      <c r="H3705">
        <v>0</v>
      </c>
      <c r="I3705">
        <v>0</v>
      </c>
      <c r="J3705">
        <v>23</v>
      </c>
      <c r="K3705">
        <v>2</v>
      </c>
      <c r="L3705">
        <v>0</v>
      </c>
      <c r="M3705">
        <v>9714</v>
      </c>
      <c r="N3705" s="78" t="s">
        <v>9062</v>
      </c>
      <c r="O3705" s="78" t="s">
        <v>930</v>
      </c>
      <c r="Q3705" s="1">
        <v>0</v>
      </c>
      <c r="R3705">
        <v>0</v>
      </c>
    </row>
    <row r="3706" spans="1:18">
      <c r="A3706">
        <v>9715</v>
      </c>
      <c r="B3706">
        <v>1</v>
      </c>
      <c r="C3706">
        <v>0</v>
      </c>
      <c r="D3706" s="78" t="s">
        <v>9063</v>
      </c>
      <c r="E3706" s="78" t="s">
        <v>930</v>
      </c>
      <c r="F3706" s="78" t="s">
        <v>930</v>
      </c>
      <c r="G3706">
        <v>9535</v>
      </c>
      <c r="H3706">
        <v>0</v>
      </c>
      <c r="I3706">
        <v>0</v>
      </c>
      <c r="J3706">
        <v>23</v>
      </c>
      <c r="K3706">
        <v>2</v>
      </c>
      <c r="L3706">
        <v>0</v>
      </c>
      <c r="M3706">
        <v>9715</v>
      </c>
      <c r="N3706" s="78" t="s">
        <v>9064</v>
      </c>
      <c r="O3706" s="78" t="s">
        <v>930</v>
      </c>
      <c r="Q3706" s="1">
        <v>0</v>
      </c>
      <c r="R3706">
        <v>0</v>
      </c>
    </row>
    <row r="3707" spans="1:18">
      <c r="A3707">
        <v>9717</v>
      </c>
      <c r="B3707">
        <v>1</v>
      </c>
      <c r="C3707">
        <v>1</v>
      </c>
      <c r="D3707" s="78" t="s">
        <v>9074</v>
      </c>
      <c r="E3707" s="78" t="s">
        <v>930</v>
      </c>
      <c r="F3707" s="78" t="s">
        <v>9349</v>
      </c>
      <c r="G3707">
        <v>9450</v>
      </c>
      <c r="H3707">
        <v>0</v>
      </c>
      <c r="I3707">
        <v>2</v>
      </c>
      <c r="J3707">
        <v>23</v>
      </c>
      <c r="K3707">
        <v>2</v>
      </c>
      <c r="L3707">
        <v>0</v>
      </c>
      <c r="M3707">
        <v>9717</v>
      </c>
      <c r="N3707" s="78" t="s">
        <v>9075</v>
      </c>
      <c r="O3707" s="78" t="s">
        <v>930</v>
      </c>
      <c r="P3707">
        <v>1400</v>
      </c>
      <c r="Q3707" s="1">
        <v>1829.2682926829268</v>
      </c>
      <c r="R3707">
        <v>2250</v>
      </c>
    </row>
    <row r="3708" spans="1:18">
      <c r="A3708">
        <v>9718</v>
      </c>
      <c r="B3708">
        <v>1</v>
      </c>
      <c r="C3708">
        <v>0</v>
      </c>
      <c r="D3708" s="78" t="s">
        <v>9076</v>
      </c>
      <c r="E3708" s="78" t="s">
        <v>930</v>
      </c>
      <c r="F3708" s="78" t="s">
        <v>930</v>
      </c>
      <c r="G3708">
        <v>9535</v>
      </c>
      <c r="H3708">
        <v>0</v>
      </c>
      <c r="I3708">
        <v>0</v>
      </c>
      <c r="J3708">
        <v>23</v>
      </c>
      <c r="K3708">
        <v>2</v>
      </c>
      <c r="L3708">
        <v>0</v>
      </c>
      <c r="M3708">
        <v>9718</v>
      </c>
      <c r="N3708" s="78" t="s">
        <v>9077</v>
      </c>
      <c r="O3708" s="78" t="s">
        <v>930</v>
      </c>
      <c r="Q3708" s="1">
        <v>1.276422764227642</v>
      </c>
      <c r="R3708">
        <v>1.57</v>
      </c>
    </row>
    <row r="3709" spans="1:18">
      <c r="A3709">
        <v>9719</v>
      </c>
      <c r="B3709">
        <v>1</v>
      </c>
      <c r="C3709">
        <v>0</v>
      </c>
      <c r="D3709" s="78" t="s">
        <v>9078</v>
      </c>
      <c r="E3709" s="78" t="s">
        <v>930</v>
      </c>
      <c r="F3709" s="78" t="s">
        <v>930</v>
      </c>
      <c r="G3709">
        <v>9535</v>
      </c>
      <c r="H3709">
        <v>0</v>
      </c>
      <c r="I3709">
        <v>0</v>
      </c>
      <c r="J3709">
        <v>23</v>
      </c>
      <c r="K3709">
        <v>2</v>
      </c>
      <c r="L3709">
        <v>0</v>
      </c>
      <c r="M3709">
        <v>9719</v>
      </c>
      <c r="N3709" s="78" t="s">
        <v>9079</v>
      </c>
      <c r="O3709" s="78" t="s">
        <v>930</v>
      </c>
      <c r="Q3709" s="1">
        <v>4.5609756097560972</v>
      </c>
      <c r="R3709">
        <v>5.61</v>
      </c>
    </row>
    <row r="3710" spans="1:18">
      <c r="A3710">
        <v>9720</v>
      </c>
      <c r="B3710">
        <v>1</v>
      </c>
      <c r="C3710">
        <v>0</v>
      </c>
      <c r="D3710" s="78" t="s">
        <v>9080</v>
      </c>
      <c r="E3710" s="78" t="s">
        <v>930</v>
      </c>
      <c r="F3710" s="78" t="s">
        <v>930</v>
      </c>
      <c r="G3710">
        <v>9535</v>
      </c>
      <c r="H3710">
        <v>0</v>
      </c>
      <c r="I3710">
        <v>0</v>
      </c>
      <c r="J3710">
        <v>23</v>
      </c>
      <c r="K3710">
        <v>2</v>
      </c>
      <c r="L3710">
        <v>0</v>
      </c>
      <c r="M3710">
        <v>9720</v>
      </c>
      <c r="N3710" s="78" t="s">
        <v>9081</v>
      </c>
      <c r="O3710" s="78" t="s">
        <v>930</v>
      </c>
      <c r="Q3710" s="1">
        <v>5.4796747967479673</v>
      </c>
      <c r="R3710">
        <v>6.74</v>
      </c>
    </row>
    <row r="3711" spans="1:18">
      <c r="A3711">
        <v>9721</v>
      </c>
      <c r="B3711">
        <v>1</v>
      </c>
      <c r="C3711">
        <v>0</v>
      </c>
      <c r="D3711" s="78" t="s">
        <v>9082</v>
      </c>
      <c r="E3711" s="78" t="s">
        <v>930</v>
      </c>
      <c r="F3711" s="78" t="s">
        <v>930</v>
      </c>
      <c r="G3711">
        <v>9535</v>
      </c>
      <c r="H3711">
        <v>0</v>
      </c>
      <c r="I3711">
        <v>0</v>
      </c>
      <c r="J3711">
        <v>23</v>
      </c>
      <c r="K3711">
        <v>2</v>
      </c>
      <c r="L3711">
        <v>0</v>
      </c>
      <c r="M3711">
        <v>9721</v>
      </c>
      <c r="N3711" s="78" t="s">
        <v>9083</v>
      </c>
      <c r="O3711" s="78" t="s">
        <v>930</v>
      </c>
      <c r="Q3711" s="1">
        <v>5.4796747967479673</v>
      </c>
      <c r="R3711">
        <v>6.74</v>
      </c>
    </row>
    <row r="3712" spans="1:18">
      <c r="A3712">
        <v>9722</v>
      </c>
      <c r="B3712">
        <v>1</v>
      </c>
      <c r="C3712">
        <v>0</v>
      </c>
      <c r="D3712" s="78" t="s">
        <v>9084</v>
      </c>
      <c r="E3712" s="78" t="s">
        <v>930</v>
      </c>
      <c r="F3712" s="78" t="s">
        <v>930</v>
      </c>
      <c r="G3712">
        <v>9535</v>
      </c>
      <c r="H3712">
        <v>0</v>
      </c>
      <c r="I3712">
        <v>0</v>
      </c>
      <c r="J3712">
        <v>23</v>
      </c>
      <c r="K3712">
        <v>2</v>
      </c>
      <c r="L3712">
        <v>0</v>
      </c>
      <c r="M3712">
        <v>9722</v>
      </c>
      <c r="N3712" s="78" t="s">
        <v>9085</v>
      </c>
      <c r="O3712" s="78" t="s">
        <v>930</v>
      </c>
      <c r="Q3712" s="1">
        <v>1.837398373983739</v>
      </c>
      <c r="R3712">
        <v>2.2599999999999998</v>
      </c>
    </row>
    <row r="3713" spans="1:18">
      <c r="A3713">
        <v>9723</v>
      </c>
      <c r="B3713">
        <v>1</v>
      </c>
      <c r="C3713">
        <v>0</v>
      </c>
      <c r="D3713" s="78" t="s">
        <v>9086</v>
      </c>
      <c r="E3713" s="78" t="s">
        <v>930</v>
      </c>
      <c r="F3713" s="78" t="s">
        <v>930</v>
      </c>
      <c r="G3713">
        <v>9535</v>
      </c>
      <c r="H3713">
        <v>0</v>
      </c>
      <c r="I3713">
        <v>0</v>
      </c>
      <c r="J3713">
        <v>23</v>
      </c>
      <c r="K3713">
        <v>2</v>
      </c>
      <c r="L3713">
        <v>0</v>
      </c>
      <c r="M3713">
        <v>9723</v>
      </c>
      <c r="N3713" s="78" t="s">
        <v>9087</v>
      </c>
      <c r="O3713" s="78" t="s">
        <v>930</v>
      </c>
      <c r="Q3713" s="1">
        <v>1.276422764227642</v>
      </c>
      <c r="R3713">
        <v>1.57</v>
      </c>
    </row>
    <row r="3714" spans="1:18">
      <c r="A3714">
        <v>9724</v>
      </c>
      <c r="B3714">
        <v>1</v>
      </c>
      <c r="C3714">
        <v>0</v>
      </c>
      <c r="D3714" s="78" t="s">
        <v>9088</v>
      </c>
      <c r="E3714" s="78" t="s">
        <v>930</v>
      </c>
      <c r="F3714" s="78" t="s">
        <v>930</v>
      </c>
      <c r="G3714">
        <v>9535</v>
      </c>
      <c r="H3714">
        <v>0</v>
      </c>
      <c r="I3714">
        <v>0</v>
      </c>
      <c r="J3714">
        <v>23</v>
      </c>
      <c r="K3714">
        <v>2</v>
      </c>
      <c r="L3714">
        <v>0</v>
      </c>
      <c r="M3714">
        <v>9724</v>
      </c>
      <c r="N3714" s="78" t="s">
        <v>9089</v>
      </c>
      <c r="O3714" s="78" t="s">
        <v>930</v>
      </c>
      <c r="Q3714" s="1">
        <v>1.276422764227642</v>
      </c>
      <c r="R3714">
        <v>1.57</v>
      </c>
    </row>
    <row r="3715" spans="1:18">
      <c r="A3715">
        <v>9725</v>
      </c>
      <c r="B3715">
        <v>1</v>
      </c>
      <c r="C3715">
        <v>0</v>
      </c>
      <c r="D3715" s="78" t="s">
        <v>9090</v>
      </c>
      <c r="E3715" s="78" t="s">
        <v>930</v>
      </c>
      <c r="F3715" s="78" t="s">
        <v>930</v>
      </c>
      <c r="G3715">
        <v>9535</v>
      </c>
      <c r="H3715">
        <v>0</v>
      </c>
      <c r="I3715">
        <v>0</v>
      </c>
      <c r="J3715">
        <v>23</v>
      </c>
      <c r="K3715">
        <v>2</v>
      </c>
      <c r="L3715">
        <v>0</v>
      </c>
      <c r="M3715">
        <v>9725</v>
      </c>
      <c r="N3715" s="78" t="s">
        <v>9091</v>
      </c>
      <c r="O3715" s="78" t="s">
        <v>930</v>
      </c>
      <c r="Q3715" s="1">
        <v>1.276422764227642</v>
      </c>
      <c r="R3715">
        <v>1.57</v>
      </c>
    </row>
    <row r="3716" spans="1:18">
      <c r="A3716">
        <v>9726</v>
      </c>
      <c r="B3716">
        <v>1</v>
      </c>
      <c r="C3716">
        <v>0</v>
      </c>
      <c r="D3716" s="78" t="s">
        <v>9092</v>
      </c>
      <c r="E3716" s="78" t="s">
        <v>930</v>
      </c>
      <c r="F3716" s="78" t="s">
        <v>930</v>
      </c>
      <c r="G3716">
        <v>9535</v>
      </c>
      <c r="H3716">
        <v>0</v>
      </c>
      <c r="I3716">
        <v>0</v>
      </c>
      <c r="J3716">
        <v>23</v>
      </c>
      <c r="K3716">
        <v>2</v>
      </c>
      <c r="L3716">
        <v>0</v>
      </c>
      <c r="M3716">
        <v>9726</v>
      </c>
      <c r="N3716" s="78" t="s">
        <v>9093</v>
      </c>
      <c r="O3716" s="78" t="s">
        <v>930</v>
      </c>
      <c r="Q3716" s="1">
        <v>1.276422764227642</v>
      </c>
      <c r="R3716">
        <v>1.57</v>
      </c>
    </row>
    <row r="3717" spans="1:18">
      <c r="A3717">
        <v>9727</v>
      </c>
      <c r="B3717">
        <v>1</v>
      </c>
      <c r="C3717">
        <v>0</v>
      </c>
      <c r="D3717" s="78" t="s">
        <v>9094</v>
      </c>
      <c r="E3717" s="78" t="s">
        <v>930</v>
      </c>
      <c r="F3717" s="78" t="s">
        <v>930</v>
      </c>
      <c r="G3717">
        <v>9535</v>
      </c>
      <c r="H3717">
        <v>0</v>
      </c>
      <c r="I3717">
        <v>0</v>
      </c>
      <c r="J3717">
        <v>23</v>
      </c>
      <c r="K3717">
        <v>2</v>
      </c>
      <c r="L3717">
        <v>0</v>
      </c>
      <c r="M3717">
        <v>9727</v>
      </c>
      <c r="N3717" s="78" t="s">
        <v>9095</v>
      </c>
      <c r="O3717" s="78" t="s">
        <v>930</v>
      </c>
      <c r="Q3717" s="1">
        <v>1.276422764227642</v>
      </c>
      <c r="R3717">
        <v>1.57</v>
      </c>
    </row>
    <row r="3718" spans="1:18">
      <c r="A3718">
        <v>9728</v>
      </c>
      <c r="B3718">
        <v>1</v>
      </c>
      <c r="C3718">
        <v>0</v>
      </c>
      <c r="D3718" s="78" t="s">
        <v>9096</v>
      </c>
      <c r="E3718" s="78" t="s">
        <v>930</v>
      </c>
      <c r="F3718" s="78" t="s">
        <v>930</v>
      </c>
      <c r="G3718">
        <v>9535</v>
      </c>
      <c r="H3718">
        <v>0</v>
      </c>
      <c r="I3718">
        <v>0</v>
      </c>
      <c r="J3718">
        <v>23</v>
      </c>
      <c r="K3718">
        <v>2</v>
      </c>
      <c r="L3718">
        <v>0</v>
      </c>
      <c r="M3718">
        <v>9728</v>
      </c>
      <c r="N3718" s="78" t="s">
        <v>9097</v>
      </c>
      <c r="O3718" s="78" t="s">
        <v>930</v>
      </c>
      <c r="Q3718" s="1">
        <v>81.878048780487802</v>
      </c>
      <c r="R3718">
        <v>100.71</v>
      </c>
    </row>
    <row r="3719" spans="1:18">
      <c r="A3719">
        <v>9729</v>
      </c>
      <c r="B3719">
        <v>1</v>
      </c>
      <c r="C3719">
        <v>0</v>
      </c>
      <c r="D3719" s="78" t="s">
        <v>9098</v>
      </c>
      <c r="E3719" s="78" t="s">
        <v>930</v>
      </c>
      <c r="F3719" s="78" t="s">
        <v>930</v>
      </c>
      <c r="G3719">
        <v>9535</v>
      </c>
      <c r="H3719">
        <v>0</v>
      </c>
      <c r="I3719">
        <v>0</v>
      </c>
      <c r="J3719">
        <v>23</v>
      </c>
      <c r="K3719">
        <v>2</v>
      </c>
      <c r="L3719">
        <v>0</v>
      </c>
      <c r="M3719">
        <v>9729</v>
      </c>
      <c r="N3719" s="78" t="s">
        <v>9099</v>
      </c>
      <c r="O3719" s="78" t="s">
        <v>930</v>
      </c>
      <c r="Q3719" s="1">
        <v>81.878048780487802</v>
      </c>
      <c r="R3719">
        <v>100.71</v>
      </c>
    </row>
    <row r="3720" spans="1:18">
      <c r="A3720">
        <v>9730</v>
      </c>
      <c r="B3720">
        <v>1</v>
      </c>
      <c r="C3720">
        <v>0</v>
      </c>
      <c r="D3720" s="78" t="s">
        <v>9100</v>
      </c>
      <c r="E3720" s="78" t="s">
        <v>930</v>
      </c>
      <c r="F3720" s="78" t="s">
        <v>930</v>
      </c>
      <c r="G3720">
        <v>9535</v>
      </c>
      <c r="H3720">
        <v>0</v>
      </c>
      <c r="I3720">
        <v>0</v>
      </c>
      <c r="J3720">
        <v>23</v>
      </c>
      <c r="K3720">
        <v>2</v>
      </c>
      <c r="L3720">
        <v>0</v>
      </c>
      <c r="M3720">
        <v>9730</v>
      </c>
      <c r="N3720" s="78" t="s">
        <v>9101</v>
      </c>
      <c r="O3720" s="78" t="s">
        <v>930</v>
      </c>
      <c r="Q3720" s="1">
        <v>81.878048780487802</v>
      </c>
      <c r="R3720">
        <v>100.71</v>
      </c>
    </row>
    <row r="3721" spans="1:18">
      <c r="A3721">
        <v>9731</v>
      </c>
      <c r="B3721">
        <v>1</v>
      </c>
      <c r="C3721">
        <v>0</v>
      </c>
      <c r="D3721" s="78" t="s">
        <v>9102</v>
      </c>
      <c r="E3721" s="78" t="s">
        <v>930</v>
      </c>
      <c r="F3721" s="78" t="s">
        <v>930</v>
      </c>
      <c r="G3721">
        <v>9535</v>
      </c>
      <c r="H3721">
        <v>0</v>
      </c>
      <c r="I3721">
        <v>0</v>
      </c>
      <c r="J3721">
        <v>23</v>
      </c>
      <c r="K3721">
        <v>2</v>
      </c>
      <c r="L3721">
        <v>0</v>
      </c>
      <c r="M3721">
        <v>9731</v>
      </c>
      <c r="N3721" s="78" t="s">
        <v>9103</v>
      </c>
      <c r="O3721" s="78" t="s">
        <v>930</v>
      </c>
      <c r="Q3721" s="1">
        <v>18.203252032520325</v>
      </c>
      <c r="R3721">
        <v>22.39</v>
      </c>
    </row>
    <row r="3722" spans="1:18">
      <c r="A3722">
        <v>9732</v>
      </c>
      <c r="B3722">
        <v>1</v>
      </c>
      <c r="C3722">
        <v>0</v>
      </c>
      <c r="D3722" s="78" t="s">
        <v>9104</v>
      </c>
      <c r="E3722" s="78" t="s">
        <v>930</v>
      </c>
      <c r="F3722" s="78" t="s">
        <v>930</v>
      </c>
      <c r="G3722">
        <v>9535</v>
      </c>
      <c r="H3722">
        <v>0</v>
      </c>
      <c r="I3722">
        <v>0</v>
      </c>
      <c r="J3722">
        <v>23</v>
      </c>
      <c r="K3722">
        <v>2</v>
      </c>
      <c r="L3722">
        <v>0</v>
      </c>
      <c r="M3722">
        <v>9732</v>
      </c>
      <c r="N3722" s="78" t="s">
        <v>9105</v>
      </c>
      <c r="O3722" s="78" t="s">
        <v>930</v>
      </c>
      <c r="Q3722" s="1">
        <v>27.27642276422764</v>
      </c>
      <c r="R3722">
        <v>33.549999999999997</v>
      </c>
    </row>
    <row r="3723" spans="1:18">
      <c r="A3723">
        <v>9733</v>
      </c>
      <c r="B3723">
        <v>1</v>
      </c>
      <c r="C3723">
        <v>0</v>
      </c>
      <c r="D3723" s="78" t="s">
        <v>9106</v>
      </c>
      <c r="E3723" s="78" t="s">
        <v>930</v>
      </c>
      <c r="F3723" s="78" t="s">
        <v>930</v>
      </c>
      <c r="G3723">
        <v>9535</v>
      </c>
      <c r="H3723">
        <v>0</v>
      </c>
      <c r="I3723">
        <v>0</v>
      </c>
      <c r="J3723">
        <v>23</v>
      </c>
      <c r="K3723">
        <v>2</v>
      </c>
      <c r="L3723">
        <v>0</v>
      </c>
      <c r="M3723">
        <v>9733</v>
      </c>
      <c r="N3723" s="78" t="s">
        <v>9107</v>
      </c>
      <c r="O3723" s="78" t="s">
        <v>930</v>
      </c>
      <c r="Q3723" s="1">
        <v>1.3170731707317069</v>
      </c>
      <c r="R3723">
        <v>1.62</v>
      </c>
    </row>
    <row r="3724" spans="1:18">
      <c r="A3724">
        <v>9734</v>
      </c>
      <c r="B3724">
        <v>1</v>
      </c>
      <c r="C3724">
        <v>0</v>
      </c>
      <c r="D3724" s="78" t="s">
        <v>9108</v>
      </c>
      <c r="E3724" s="78" t="s">
        <v>930</v>
      </c>
      <c r="F3724" s="78" t="s">
        <v>930</v>
      </c>
      <c r="G3724">
        <v>9535</v>
      </c>
      <c r="H3724">
        <v>0</v>
      </c>
      <c r="I3724">
        <v>0</v>
      </c>
      <c r="J3724">
        <v>23</v>
      </c>
      <c r="K3724">
        <v>2</v>
      </c>
      <c r="L3724">
        <v>0</v>
      </c>
      <c r="M3724">
        <v>9734</v>
      </c>
      <c r="N3724" s="78" t="s">
        <v>9109</v>
      </c>
      <c r="O3724" s="78" t="s">
        <v>930</v>
      </c>
      <c r="Q3724" s="1">
        <v>1.3170731707317069</v>
      </c>
      <c r="R3724">
        <v>1.62</v>
      </c>
    </row>
    <row r="3725" spans="1:18">
      <c r="A3725">
        <v>9735</v>
      </c>
      <c r="B3725">
        <v>1</v>
      </c>
      <c r="C3725">
        <v>0</v>
      </c>
      <c r="D3725" s="78" t="s">
        <v>9110</v>
      </c>
      <c r="E3725" s="78" t="s">
        <v>930</v>
      </c>
      <c r="F3725" s="78" t="s">
        <v>930</v>
      </c>
      <c r="G3725">
        <v>9535</v>
      </c>
      <c r="H3725">
        <v>0</v>
      </c>
      <c r="I3725">
        <v>0</v>
      </c>
      <c r="J3725">
        <v>23</v>
      </c>
      <c r="K3725">
        <v>2</v>
      </c>
      <c r="L3725">
        <v>0</v>
      </c>
      <c r="M3725">
        <v>9735</v>
      </c>
      <c r="N3725" s="78" t="s">
        <v>9111</v>
      </c>
      <c r="O3725" s="78" t="s">
        <v>930</v>
      </c>
      <c r="Q3725" s="1">
        <v>18.601626016260159</v>
      </c>
      <c r="R3725">
        <v>22.88</v>
      </c>
    </row>
    <row r="3726" spans="1:18">
      <c r="A3726">
        <v>9736</v>
      </c>
      <c r="B3726">
        <v>1</v>
      </c>
      <c r="C3726">
        <v>0</v>
      </c>
      <c r="D3726" s="78" t="s">
        <v>9151</v>
      </c>
      <c r="E3726" s="78" t="s">
        <v>930</v>
      </c>
      <c r="F3726" s="78" t="s">
        <v>9152</v>
      </c>
      <c r="G3726">
        <v>9582</v>
      </c>
      <c r="H3726">
        <v>0</v>
      </c>
      <c r="I3726">
        <v>0</v>
      </c>
      <c r="J3726">
        <v>23</v>
      </c>
      <c r="K3726">
        <v>2</v>
      </c>
      <c r="L3726">
        <v>0</v>
      </c>
      <c r="M3726">
        <v>9736</v>
      </c>
      <c r="N3726" s="78" t="s">
        <v>9153</v>
      </c>
      <c r="O3726" s="78" t="s">
        <v>930</v>
      </c>
      <c r="Q3726" s="1">
        <v>52.032520325203251</v>
      </c>
      <c r="R3726">
        <v>64</v>
      </c>
    </row>
    <row r="3727" spans="1:18">
      <c r="A3727">
        <v>9737</v>
      </c>
      <c r="B3727">
        <v>1</v>
      </c>
      <c r="C3727">
        <v>0</v>
      </c>
      <c r="D3727" s="78" t="s">
        <v>9185</v>
      </c>
      <c r="E3727" s="78" t="s">
        <v>930</v>
      </c>
      <c r="F3727" s="78" t="s">
        <v>930</v>
      </c>
      <c r="G3727">
        <v>26</v>
      </c>
      <c r="H3727">
        <v>0</v>
      </c>
      <c r="I3727">
        <v>0</v>
      </c>
      <c r="J3727">
        <v>23</v>
      </c>
      <c r="K3727">
        <v>2</v>
      </c>
      <c r="L3727">
        <v>0</v>
      </c>
      <c r="M3727">
        <v>9737</v>
      </c>
      <c r="N3727" s="78" t="s">
        <v>9186</v>
      </c>
      <c r="O3727" s="78" t="s">
        <v>930</v>
      </c>
      <c r="Q3727" s="1">
        <v>0</v>
      </c>
      <c r="R3727">
        <v>0</v>
      </c>
    </row>
    <row r="3728" spans="1:18">
      <c r="A3728">
        <v>9738</v>
      </c>
      <c r="B3728">
        <v>1</v>
      </c>
      <c r="C3728">
        <v>0</v>
      </c>
      <c r="D3728" s="78" t="s">
        <v>9187</v>
      </c>
      <c r="E3728" s="78" t="s">
        <v>930</v>
      </c>
      <c r="F3728" s="78" t="s">
        <v>930</v>
      </c>
      <c r="G3728">
        <v>9535</v>
      </c>
      <c r="H3728">
        <v>0</v>
      </c>
      <c r="I3728">
        <v>0</v>
      </c>
      <c r="J3728">
        <v>23</v>
      </c>
      <c r="K3728">
        <v>2</v>
      </c>
      <c r="L3728">
        <v>0</v>
      </c>
      <c r="M3728">
        <v>9738</v>
      </c>
      <c r="N3728" s="78" t="s">
        <v>9188</v>
      </c>
      <c r="O3728" s="78" t="s">
        <v>930</v>
      </c>
      <c r="Q3728" s="1">
        <v>0</v>
      </c>
      <c r="R3728">
        <v>0</v>
      </c>
    </row>
    <row r="3729" spans="1:18">
      <c r="A3729">
        <v>9739</v>
      </c>
      <c r="B3729">
        <v>1</v>
      </c>
      <c r="C3729">
        <v>0</v>
      </c>
      <c r="D3729" s="78" t="s">
        <v>9189</v>
      </c>
      <c r="E3729" s="78" t="s">
        <v>930</v>
      </c>
      <c r="F3729" s="78" t="s">
        <v>930</v>
      </c>
      <c r="G3729">
        <v>9535</v>
      </c>
      <c r="H3729">
        <v>0</v>
      </c>
      <c r="I3729">
        <v>0</v>
      </c>
      <c r="J3729">
        <v>23</v>
      </c>
      <c r="K3729">
        <v>2</v>
      </c>
      <c r="L3729">
        <v>0</v>
      </c>
      <c r="M3729">
        <v>9739</v>
      </c>
      <c r="N3729" s="78" t="s">
        <v>9190</v>
      </c>
      <c r="O3729" s="78" t="s">
        <v>930</v>
      </c>
      <c r="Q3729" s="1">
        <v>0</v>
      </c>
      <c r="R3729">
        <v>0</v>
      </c>
    </row>
    <row r="3730" spans="1:18">
      <c r="A3730">
        <v>9740</v>
      </c>
      <c r="B3730">
        <v>1</v>
      </c>
      <c r="C3730">
        <v>0</v>
      </c>
      <c r="D3730" s="78" t="s">
        <v>9191</v>
      </c>
      <c r="E3730" s="78" t="s">
        <v>930</v>
      </c>
      <c r="F3730" s="78" t="s">
        <v>930</v>
      </c>
      <c r="G3730">
        <v>9535</v>
      </c>
      <c r="H3730">
        <v>0</v>
      </c>
      <c r="I3730">
        <v>0</v>
      </c>
      <c r="J3730">
        <v>23</v>
      </c>
      <c r="K3730">
        <v>2</v>
      </c>
      <c r="L3730">
        <v>0</v>
      </c>
      <c r="M3730">
        <v>9740</v>
      </c>
      <c r="N3730" s="78" t="s">
        <v>9192</v>
      </c>
      <c r="O3730" s="78" t="s">
        <v>930</v>
      </c>
      <c r="Q3730" s="1">
        <v>0</v>
      </c>
      <c r="R3730">
        <v>0</v>
      </c>
    </row>
    <row r="3731" spans="1:18">
      <c r="A3731">
        <v>9741</v>
      </c>
      <c r="B3731">
        <v>1</v>
      </c>
      <c r="C3731">
        <v>0</v>
      </c>
      <c r="D3731" s="78" t="s">
        <v>9193</v>
      </c>
      <c r="E3731" s="78" t="s">
        <v>930</v>
      </c>
      <c r="F3731" s="78" t="s">
        <v>930</v>
      </c>
      <c r="G3731">
        <v>9535</v>
      </c>
      <c r="H3731">
        <v>0</v>
      </c>
      <c r="I3731">
        <v>0</v>
      </c>
      <c r="J3731">
        <v>23</v>
      </c>
      <c r="K3731">
        <v>2</v>
      </c>
      <c r="L3731">
        <v>0</v>
      </c>
      <c r="M3731">
        <v>9741</v>
      </c>
      <c r="N3731" s="78" t="s">
        <v>9194</v>
      </c>
      <c r="O3731" s="78" t="s">
        <v>930</v>
      </c>
      <c r="Q3731" s="1">
        <v>0</v>
      </c>
      <c r="R3731">
        <v>0</v>
      </c>
    </row>
    <row r="3732" spans="1:18">
      <c r="A3732">
        <v>9742</v>
      </c>
      <c r="B3732">
        <v>1</v>
      </c>
      <c r="C3732">
        <v>0</v>
      </c>
      <c r="D3732" s="78" t="s">
        <v>9195</v>
      </c>
      <c r="E3732" s="78" t="s">
        <v>930</v>
      </c>
      <c r="F3732" s="78" t="s">
        <v>930</v>
      </c>
      <c r="G3732">
        <v>9535</v>
      </c>
      <c r="H3732">
        <v>0</v>
      </c>
      <c r="I3732">
        <v>0</v>
      </c>
      <c r="J3732">
        <v>23</v>
      </c>
      <c r="K3732">
        <v>2</v>
      </c>
      <c r="L3732">
        <v>0</v>
      </c>
      <c r="M3732">
        <v>9742</v>
      </c>
      <c r="N3732" s="78" t="s">
        <v>9196</v>
      </c>
      <c r="O3732" s="78" t="s">
        <v>930</v>
      </c>
      <c r="Q3732" s="1">
        <v>0</v>
      </c>
      <c r="R3732">
        <v>0</v>
      </c>
    </row>
    <row r="3733" spans="1:18">
      <c r="A3733">
        <v>9743</v>
      </c>
      <c r="B3733">
        <v>1</v>
      </c>
      <c r="C3733">
        <v>0</v>
      </c>
      <c r="D3733" s="78" t="s">
        <v>9197</v>
      </c>
      <c r="E3733" s="78" t="s">
        <v>930</v>
      </c>
      <c r="F3733" s="78" t="s">
        <v>9198</v>
      </c>
      <c r="G3733">
        <v>9317</v>
      </c>
      <c r="H3733">
        <v>0</v>
      </c>
      <c r="I3733">
        <v>0</v>
      </c>
      <c r="J3733">
        <v>23</v>
      </c>
      <c r="K3733">
        <v>2</v>
      </c>
      <c r="L3733">
        <v>0</v>
      </c>
      <c r="M3733">
        <v>9743</v>
      </c>
      <c r="N3733" s="78" t="s">
        <v>9199</v>
      </c>
      <c r="O3733" s="78" t="s">
        <v>930</v>
      </c>
      <c r="Q3733" s="1">
        <v>0</v>
      </c>
      <c r="R3733">
        <v>0</v>
      </c>
    </row>
    <row r="3734" spans="1:18">
      <c r="A3734">
        <v>9744</v>
      </c>
      <c r="B3734">
        <v>1</v>
      </c>
      <c r="C3734">
        <v>0</v>
      </c>
      <c r="D3734" s="78" t="s">
        <v>9339</v>
      </c>
      <c r="E3734" s="78" t="s">
        <v>930</v>
      </c>
      <c r="F3734" s="78" t="s">
        <v>930</v>
      </c>
      <c r="G3734">
        <v>9535</v>
      </c>
      <c r="H3734">
        <v>0</v>
      </c>
      <c r="I3734">
        <v>0</v>
      </c>
      <c r="J3734">
        <v>23</v>
      </c>
      <c r="K3734">
        <v>2</v>
      </c>
      <c r="L3734">
        <v>0</v>
      </c>
      <c r="M3734">
        <v>9744</v>
      </c>
      <c r="N3734" s="78" t="s">
        <v>9340</v>
      </c>
      <c r="O3734" s="78" t="s">
        <v>930</v>
      </c>
      <c r="Q3734" s="1">
        <v>528.45528455284546</v>
      </c>
      <c r="R3734">
        <v>650</v>
      </c>
    </row>
    <row r="3735" spans="1:18">
      <c r="A3735">
        <v>9745</v>
      </c>
      <c r="B3735">
        <v>1</v>
      </c>
      <c r="C3735">
        <v>0</v>
      </c>
      <c r="D3735" s="78" t="s">
        <v>9341</v>
      </c>
      <c r="E3735" s="78" t="s">
        <v>930</v>
      </c>
      <c r="F3735" s="78" t="s">
        <v>930</v>
      </c>
      <c r="G3735">
        <v>9334</v>
      </c>
      <c r="H3735">
        <v>0</v>
      </c>
      <c r="I3735">
        <v>0</v>
      </c>
      <c r="J3735">
        <v>23</v>
      </c>
      <c r="K3735">
        <v>2</v>
      </c>
      <c r="L3735">
        <v>0</v>
      </c>
      <c r="M3735">
        <v>9745</v>
      </c>
      <c r="N3735" s="78" t="s">
        <v>9342</v>
      </c>
      <c r="O3735" s="78" t="s">
        <v>930</v>
      </c>
      <c r="Q3735" s="1">
        <v>390.2439024390244</v>
      </c>
      <c r="R3735">
        <v>480</v>
      </c>
    </row>
    <row r="3736" spans="1:18">
      <c r="A3736">
        <v>9746</v>
      </c>
      <c r="B3736">
        <v>1</v>
      </c>
      <c r="C3736">
        <v>0</v>
      </c>
      <c r="D3736" s="78" t="s">
        <v>9350</v>
      </c>
      <c r="E3736" s="78" t="s">
        <v>930</v>
      </c>
      <c r="F3736" s="78" t="s">
        <v>930</v>
      </c>
      <c r="G3736">
        <v>9535</v>
      </c>
      <c r="H3736">
        <v>0</v>
      </c>
      <c r="I3736">
        <v>0</v>
      </c>
      <c r="J3736">
        <v>23</v>
      </c>
      <c r="K3736">
        <v>2</v>
      </c>
      <c r="L3736">
        <v>0</v>
      </c>
      <c r="M3736">
        <v>9746</v>
      </c>
      <c r="N3736" s="78" t="s">
        <v>9351</v>
      </c>
      <c r="O3736" s="78" t="s">
        <v>930</v>
      </c>
      <c r="Q3736" s="1">
        <v>634.14634146341461</v>
      </c>
      <c r="R3736">
        <v>780</v>
      </c>
    </row>
    <row r="3737" spans="1:18">
      <c r="A3737">
        <v>9747</v>
      </c>
      <c r="B3737">
        <v>1</v>
      </c>
      <c r="C3737">
        <v>0</v>
      </c>
      <c r="D3737" s="78" t="s">
        <v>9352</v>
      </c>
      <c r="E3737" s="78" t="s">
        <v>930</v>
      </c>
      <c r="F3737" s="78" t="s">
        <v>930</v>
      </c>
      <c r="G3737">
        <v>9301</v>
      </c>
      <c r="H3737">
        <v>0</v>
      </c>
      <c r="I3737">
        <v>0</v>
      </c>
      <c r="J3737">
        <v>23</v>
      </c>
      <c r="K3737">
        <v>2</v>
      </c>
      <c r="L3737">
        <v>0</v>
      </c>
      <c r="M3737">
        <v>9747</v>
      </c>
      <c r="N3737" s="78" t="s">
        <v>9353</v>
      </c>
      <c r="O3737" s="78" t="s">
        <v>930</v>
      </c>
      <c r="Q3737" s="1">
        <v>1.4796747967479671</v>
      </c>
      <c r="R3737">
        <v>1.82</v>
      </c>
    </row>
    <row r="3738" spans="1:18">
      <c r="A3738">
        <v>9748</v>
      </c>
      <c r="B3738">
        <v>1</v>
      </c>
      <c r="C3738">
        <v>0</v>
      </c>
      <c r="D3738" s="78" t="s">
        <v>9354</v>
      </c>
      <c r="E3738" s="78" t="s">
        <v>930</v>
      </c>
      <c r="F3738" s="78" t="s">
        <v>930</v>
      </c>
      <c r="G3738">
        <v>9535</v>
      </c>
      <c r="H3738">
        <v>0</v>
      </c>
      <c r="I3738">
        <v>0</v>
      </c>
      <c r="J3738">
        <v>23</v>
      </c>
      <c r="K3738">
        <v>2</v>
      </c>
      <c r="L3738">
        <v>0</v>
      </c>
      <c r="M3738">
        <v>9748</v>
      </c>
      <c r="N3738" s="78" t="s">
        <v>9355</v>
      </c>
      <c r="O3738" s="78" t="s">
        <v>930</v>
      </c>
      <c r="Q3738" s="1">
        <v>8.1300813008130088</v>
      </c>
      <c r="R3738">
        <v>10</v>
      </c>
    </row>
    <row r="3739" spans="1:18">
      <c r="A3739">
        <v>9749</v>
      </c>
      <c r="B3739">
        <v>1</v>
      </c>
      <c r="C3739">
        <v>0</v>
      </c>
      <c r="D3739" s="78" t="s">
        <v>9356</v>
      </c>
      <c r="E3739" s="78" t="s">
        <v>930</v>
      </c>
      <c r="F3739" s="78" t="s">
        <v>930</v>
      </c>
      <c r="G3739">
        <v>9317</v>
      </c>
      <c r="H3739">
        <v>0</v>
      </c>
      <c r="I3739">
        <v>0</v>
      </c>
      <c r="J3739">
        <v>23</v>
      </c>
      <c r="K3739">
        <v>2</v>
      </c>
      <c r="L3739">
        <v>0</v>
      </c>
      <c r="M3739">
        <v>9749</v>
      </c>
      <c r="N3739" s="78" t="s">
        <v>9357</v>
      </c>
      <c r="O3739" s="78" t="s">
        <v>930</v>
      </c>
      <c r="Q3739" s="1">
        <v>0</v>
      </c>
      <c r="R3739">
        <v>0</v>
      </c>
    </row>
    <row r="3740" spans="1:18">
      <c r="A3740">
        <v>9750</v>
      </c>
      <c r="B3740">
        <v>1</v>
      </c>
      <c r="C3740">
        <v>0</v>
      </c>
      <c r="D3740" s="78" t="s">
        <v>9358</v>
      </c>
      <c r="E3740" s="78" t="s">
        <v>930</v>
      </c>
      <c r="F3740" s="78" t="s">
        <v>930</v>
      </c>
      <c r="G3740">
        <v>9317</v>
      </c>
      <c r="H3740">
        <v>0</v>
      </c>
      <c r="I3740">
        <v>0</v>
      </c>
      <c r="J3740">
        <v>23</v>
      </c>
      <c r="K3740">
        <v>2</v>
      </c>
      <c r="L3740">
        <v>0</v>
      </c>
      <c r="M3740">
        <v>9750</v>
      </c>
      <c r="N3740" s="78" t="s">
        <v>9359</v>
      </c>
      <c r="O3740" s="78" t="s">
        <v>930</v>
      </c>
      <c r="Q3740" s="1">
        <v>0</v>
      </c>
      <c r="R3740">
        <v>0</v>
      </c>
    </row>
    <row r="3741" spans="1:18">
      <c r="A3741">
        <v>9751</v>
      </c>
      <c r="B3741">
        <v>1</v>
      </c>
      <c r="C3741">
        <v>0</v>
      </c>
      <c r="D3741" s="78" t="s">
        <v>9360</v>
      </c>
      <c r="E3741" s="78" t="s">
        <v>930</v>
      </c>
      <c r="F3741" s="78" t="s">
        <v>930</v>
      </c>
      <c r="G3741">
        <v>9317</v>
      </c>
      <c r="H3741">
        <v>0</v>
      </c>
      <c r="I3741">
        <v>0</v>
      </c>
      <c r="J3741">
        <v>23</v>
      </c>
      <c r="K3741">
        <v>2</v>
      </c>
      <c r="L3741">
        <v>0</v>
      </c>
      <c r="M3741">
        <v>9751</v>
      </c>
      <c r="N3741" s="78" t="s">
        <v>9361</v>
      </c>
      <c r="O3741" s="78" t="s">
        <v>930</v>
      </c>
      <c r="Q3741" s="1">
        <v>0</v>
      </c>
      <c r="R3741">
        <v>0</v>
      </c>
    </row>
    <row r="3742" spans="1:18">
      <c r="A3742">
        <v>9752</v>
      </c>
      <c r="B3742">
        <v>1</v>
      </c>
      <c r="C3742">
        <v>0</v>
      </c>
      <c r="D3742" s="78" t="s">
        <v>9362</v>
      </c>
      <c r="E3742" s="78" t="s">
        <v>930</v>
      </c>
      <c r="F3742" s="78" t="s">
        <v>930</v>
      </c>
      <c r="G3742">
        <v>9317</v>
      </c>
      <c r="H3742">
        <v>0</v>
      </c>
      <c r="I3742">
        <v>0</v>
      </c>
      <c r="J3742">
        <v>23</v>
      </c>
      <c r="K3742">
        <v>2</v>
      </c>
      <c r="L3742">
        <v>0</v>
      </c>
      <c r="M3742">
        <v>9752</v>
      </c>
      <c r="N3742" s="78" t="s">
        <v>9363</v>
      </c>
      <c r="O3742" s="78" t="s">
        <v>930</v>
      </c>
      <c r="Q3742" s="1">
        <v>0</v>
      </c>
      <c r="R3742">
        <v>0</v>
      </c>
    </row>
    <row r="3743" spans="1:18">
      <c r="A3743">
        <v>9753</v>
      </c>
      <c r="B3743">
        <v>1</v>
      </c>
      <c r="C3743">
        <v>0</v>
      </c>
      <c r="D3743" s="78" t="s">
        <v>9364</v>
      </c>
      <c r="E3743" s="78" t="s">
        <v>930</v>
      </c>
      <c r="F3743" s="78" t="s">
        <v>930</v>
      </c>
      <c r="G3743">
        <v>9317</v>
      </c>
      <c r="H3743">
        <v>0</v>
      </c>
      <c r="I3743">
        <v>0</v>
      </c>
      <c r="J3743">
        <v>23</v>
      </c>
      <c r="K3743">
        <v>2</v>
      </c>
      <c r="L3743">
        <v>0</v>
      </c>
      <c r="M3743">
        <v>9753</v>
      </c>
      <c r="N3743" s="78" t="s">
        <v>9365</v>
      </c>
      <c r="O3743" s="78" t="s">
        <v>930</v>
      </c>
      <c r="Q3743" s="1">
        <v>0</v>
      </c>
      <c r="R3743">
        <v>0</v>
      </c>
    </row>
    <row r="3744" spans="1:18">
      <c r="A3744">
        <v>9754</v>
      </c>
      <c r="B3744">
        <v>1</v>
      </c>
      <c r="C3744">
        <v>0</v>
      </c>
      <c r="D3744" s="78" t="s">
        <v>9366</v>
      </c>
      <c r="E3744" s="78" t="s">
        <v>930</v>
      </c>
      <c r="F3744" s="78" t="s">
        <v>930</v>
      </c>
      <c r="G3744">
        <v>9317</v>
      </c>
      <c r="H3744">
        <v>0</v>
      </c>
      <c r="I3744">
        <v>0</v>
      </c>
      <c r="J3744">
        <v>23</v>
      </c>
      <c r="K3744">
        <v>2</v>
      </c>
      <c r="L3744">
        <v>0</v>
      </c>
      <c r="M3744">
        <v>9754</v>
      </c>
      <c r="N3744" s="78" t="s">
        <v>9367</v>
      </c>
      <c r="O3744" s="78" t="s">
        <v>930</v>
      </c>
      <c r="Q3744" s="1">
        <v>0</v>
      </c>
      <c r="R3744">
        <v>0</v>
      </c>
    </row>
    <row r="3745" spans="1:18">
      <c r="A3745">
        <v>9755</v>
      </c>
      <c r="B3745">
        <v>1</v>
      </c>
      <c r="C3745">
        <v>0</v>
      </c>
      <c r="D3745" s="78" t="s">
        <v>9368</v>
      </c>
      <c r="E3745" s="78" t="s">
        <v>930</v>
      </c>
      <c r="F3745" s="78" t="s">
        <v>930</v>
      </c>
      <c r="G3745">
        <v>9317</v>
      </c>
      <c r="H3745">
        <v>0</v>
      </c>
      <c r="I3745">
        <v>0</v>
      </c>
      <c r="J3745">
        <v>23</v>
      </c>
      <c r="K3745">
        <v>2</v>
      </c>
      <c r="L3745">
        <v>0</v>
      </c>
      <c r="M3745">
        <v>9755</v>
      </c>
      <c r="N3745" s="78" t="s">
        <v>9369</v>
      </c>
      <c r="O3745" s="78" t="s">
        <v>930</v>
      </c>
      <c r="Q3745" s="1">
        <v>0</v>
      </c>
      <c r="R3745">
        <v>0</v>
      </c>
    </row>
    <row r="3746" spans="1:18">
      <c r="A3746">
        <v>9756</v>
      </c>
      <c r="B3746">
        <v>1</v>
      </c>
      <c r="C3746">
        <v>0</v>
      </c>
      <c r="D3746" s="78" t="s">
        <v>9370</v>
      </c>
      <c r="E3746" s="78" t="s">
        <v>930</v>
      </c>
      <c r="F3746" s="78" t="s">
        <v>930</v>
      </c>
      <c r="G3746">
        <v>9317</v>
      </c>
      <c r="H3746">
        <v>0</v>
      </c>
      <c r="I3746">
        <v>0</v>
      </c>
      <c r="J3746">
        <v>23</v>
      </c>
      <c r="K3746">
        <v>2</v>
      </c>
      <c r="L3746">
        <v>0</v>
      </c>
      <c r="M3746">
        <v>9756</v>
      </c>
      <c r="N3746" s="78" t="s">
        <v>9371</v>
      </c>
      <c r="O3746" s="78" t="s">
        <v>930</v>
      </c>
      <c r="Q3746" s="1">
        <v>0</v>
      </c>
      <c r="R3746">
        <v>0</v>
      </c>
    </row>
    <row r="3747" spans="1:18">
      <c r="A3747">
        <v>9757</v>
      </c>
      <c r="B3747">
        <v>1</v>
      </c>
      <c r="C3747">
        <v>0</v>
      </c>
      <c r="D3747" s="78" t="s">
        <v>9372</v>
      </c>
      <c r="E3747" s="78" t="s">
        <v>930</v>
      </c>
      <c r="F3747" s="78" t="s">
        <v>930</v>
      </c>
      <c r="G3747">
        <v>9317</v>
      </c>
      <c r="H3747">
        <v>0</v>
      </c>
      <c r="I3747">
        <v>0</v>
      </c>
      <c r="J3747">
        <v>23</v>
      </c>
      <c r="K3747">
        <v>2</v>
      </c>
      <c r="L3747">
        <v>0</v>
      </c>
      <c r="M3747">
        <v>9757</v>
      </c>
      <c r="N3747" s="78" t="s">
        <v>9373</v>
      </c>
      <c r="O3747" s="78" t="s">
        <v>930</v>
      </c>
      <c r="Q3747" s="1">
        <v>0</v>
      </c>
      <c r="R3747">
        <v>0</v>
      </c>
    </row>
    <row r="3748" spans="1:18">
      <c r="A3748">
        <v>9758</v>
      </c>
      <c r="B3748">
        <v>1</v>
      </c>
      <c r="C3748">
        <v>0</v>
      </c>
      <c r="D3748" s="78" t="s">
        <v>9374</v>
      </c>
      <c r="E3748" s="78" t="s">
        <v>930</v>
      </c>
      <c r="F3748" s="78" t="s">
        <v>930</v>
      </c>
      <c r="G3748">
        <v>9317</v>
      </c>
      <c r="H3748">
        <v>0</v>
      </c>
      <c r="I3748">
        <v>0</v>
      </c>
      <c r="J3748">
        <v>23</v>
      </c>
      <c r="K3748">
        <v>2</v>
      </c>
      <c r="L3748">
        <v>0</v>
      </c>
      <c r="M3748">
        <v>9758</v>
      </c>
      <c r="N3748" s="78" t="s">
        <v>9375</v>
      </c>
      <c r="O3748" s="78" t="s">
        <v>930</v>
      </c>
      <c r="Q3748" s="1">
        <v>0</v>
      </c>
      <c r="R3748">
        <v>0</v>
      </c>
    </row>
    <row r="3749" spans="1:18">
      <c r="A3749">
        <v>9759</v>
      </c>
      <c r="B3749">
        <v>1</v>
      </c>
      <c r="C3749">
        <v>0</v>
      </c>
      <c r="D3749" s="78" t="s">
        <v>9376</v>
      </c>
      <c r="E3749" s="78" t="s">
        <v>930</v>
      </c>
      <c r="F3749" s="78" t="s">
        <v>930</v>
      </c>
      <c r="G3749">
        <v>9317</v>
      </c>
      <c r="H3749">
        <v>0</v>
      </c>
      <c r="I3749">
        <v>0</v>
      </c>
      <c r="J3749">
        <v>23</v>
      </c>
      <c r="K3749">
        <v>2</v>
      </c>
      <c r="L3749">
        <v>0</v>
      </c>
      <c r="M3749">
        <v>9759</v>
      </c>
      <c r="N3749" s="78" t="s">
        <v>9377</v>
      </c>
      <c r="O3749" s="78" t="s">
        <v>930</v>
      </c>
      <c r="Q3749" s="1">
        <v>0</v>
      </c>
      <c r="R3749">
        <v>0</v>
      </c>
    </row>
    <row r="3750" spans="1:18">
      <c r="A3750">
        <v>9760</v>
      </c>
      <c r="B3750">
        <v>1</v>
      </c>
      <c r="C3750">
        <v>0</v>
      </c>
      <c r="D3750" s="78" t="s">
        <v>9378</v>
      </c>
      <c r="E3750" s="78" t="s">
        <v>930</v>
      </c>
      <c r="F3750" s="78" t="s">
        <v>930</v>
      </c>
      <c r="G3750">
        <v>9317</v>
      </c>
      <c r="H3750">
        <v>0</v>
      </c>
      <c r="I3750">
        <v>0</v>
      </c>
      <c r="J3750">
        <v>23</v>
      </c>
      <c r="K3750">
        <v>2</v>
      </c>
      <c r="L3750">
        <v>0</v>
      </c>
      <c r="M3750">
        <v>9760</v>
      </c>
      <c r="N3750" s="78" t="s">
        <v>9379</v>
      </c>
      <c r="O3750" s="78" t="s">
        <v>930</v>
      </c>
      <c r="Q3750" s="1">
        <v>0</v>
      </c>
      <c r="R3750">
        <v>0</v>
      </c>
    </row>
    <row r="3751" spans="1:18">
      <c r="A3751">
        <v>9761</v>
      </c>
      <c r="B3751">
        <v>1</v>
      </c>
      <c r="C3751">
        <v>0</v>
      </c>
      <c r="D3751" s="78" t="s">
        <v>9380</v>
      </c>
      <c r="E3751" s="78" t="s">
        <v>930</v>
      </c>
      <c r="F3751" s="78" t="s">
        <v>930</v>
      </c>
      <c r="G3751">
        <v>9317</v>
      </c>
      <c r="H3751">
        <v>0</v>
      </c>
      <c r="I3751">
        <v>0</v>
      </c>
      <c r="J3751">
        <v>23</v>
      </c>
      <c r="K3751">
        <v>2</v>
      </c>
      <c r="L3751">
        <v>0</v>
      </c>
      <c r="M3751">
        <v>9761</v>
      </c>
      <c r="N3751" s="78" t="s">
        <v>9381</v>
      </c>
      <c r="O3751" s="78" t="s">
        <v>930</v>
      </c>
      <c r="Q3751" s="1">
        <v>0</v>
      </c>
      <c r="R3751">
        <v>0</v>
      </c>
    </row>
    <row r="3752" spans="1:18">
      <c r="A3752">
        <v>9762</v>
      </c>
      <c r="B3752">
        <v>1</v>
      </c>
      <c r="C3752">
        <v>0</v>
      </c>
      <c r="D3752" s="78" t="s">
        <v>9382</v>
      </c>
      <c r="E3752" s="78" t="s">
        <v>930</v>
      </c>
      <c r="F3752" s="78" t="s">
        <v>930</v>
      </c>
      <c r="G3752">
        <v>9317</v>
      </c>
      <c r="H3752">
        <v>0</v>
      </c>
      <c r="I3752">
        <v>0</v>
      </c>
      <c r="J3752">
        <v>23</v>
      </c>
      <c r="K3752">
        <v>2</v>
      </c>
      <c r="L3752">
        <v>0</v>
      </c>
      <c r="M3752">
        <v>9762</v>
      </c>
      <c r="N3752" s="78" t="s">
        <v>9383</v>
      </c>
      <c r="O3752" s="78" t="s">
        <v>930</v>
      </c>
      <c r="Q3752" s="1">
        <v>0</v>
      </c>
      <c r="R3752">
        <v>0</v>
      </c>
    </row>
    <row r="3753" spans="1:18">
      <c r="A3753">
        <v>9763</v>
      </c>
      <c r="B3753">
        <v>1</v>
      </c>
      <c r="C3753">
        <v>0</v>
      </c>
      <c r="D3753" s="78" t="s">
        <v>9384</v>
      </c>
      <c r="E3753" s="78" t="s">
        <v>930</v>
      </c>
      <c r="F3753" s="78" t="s">
        <v>930</v>
      </c>
      <c r="G3753">
        <v>9317</v>
      </c>
      <c r="H3753">
        <v>0</v>
      </c>
      <c r="I3753">
        <v>0</v>
      </c>
      <c r="J3753">
        <v>23</v>
      </c>
      <c r="K3753">
        <v>2</v>
      </c>
      <c r="L3753">
        <v>0</v>
      </c>
      <c r="M3753">
        <v>9763</v>
      </c>
      <c r="N3753" s="78" t="s">
        <v>9385</v>
      </c>
      <c r="O3753" s="78" t="s">
        <v>930</v>
      </c>
      <c r="Q3753" s="1">
        <v>0</v>
      </c>
      <c r="R3753">
        <v>0</v>
      </c>
    </row>
    <row r="3754" spans="1:18">
      <c r="A3754">
        <v>9764</v>
      </c>
      <c r="B3754">
        <v>1</v>
      </c>
      <c r="C3754">
        <v>0</v>
      </c>
      <c r="D3754" s="78" t="s">
        <v>9386</v>
      </c>
      <c r="E3754" s="78" t="s">
        <v>930</v>
      </c>
      <c r="F3754" s="78" t="s">
        <v>930</v>
      </c>
      <c r="G3754">
        <v>9317</v>
      </c>
      <c r="H3754">
        <v>0</v>
      </c>
      <c r="I3754">
        <v>0</v>
      </c>
      <c r="J3754">
        <v>23</v>
      </c>
      <c r="K3754">
        <v>2</v>
      </c>
      <c r="L3754">
        <v>0</v>
      </c>
      <c r="M3754">
        <v>9764</v>
      </c>
      <c r="N3754" s="78" t="s">
        <v>9387</v>
      </c>
      <c r="O3754" s="78" t="s">
        <v>930</v>
      </c>
      <c r="Q3754" s="1">
        <v>0</v>
      </c>
      <c r="R3754">
        <v>0</v>
      </c>
    </row>
    <row r="3755" spans="1:18">
      <c r="A3755">
        <v>9765</v>
      </c>
      <c r="B3755">
        <v>1</v>
      </c>
      <c r="C3755">
        <v>0</v>
      </c>
      <c r="D3755" s="78" t="s">
        <v>9388</v>
      </c>
      <c r="E3755" s="78" t="s">
        <v>930</v>
      </c>
      <c r="F3755" s="78" t="s">
        <v>930</v>
      </c>
      <c r="G3755">
        <v>9317</v>
      </c>
      <c r="H3755">
        <v>0</v>
      </c>
      <c r="I3755">
        <v>0</v>
      </c>
      <c r="J3755">
        <v>23</v>
      </c>
      <c r="K3755">
        <v>2</v>
      </c>
      <c r="L3755">
        <v>0</v>
      </c>
      <c r="M3755">
        <v>9765</v>
      </c>
      <c r="N3755" s="78" t="s">
        <v>9389</v>
      </c>
      <c r="O3755" s="78" t="s">
        <v>930</v>
      </c>
      <c r="Q3755" s="1">
        <v>0</v>
      </c>
      <c r="R3755">
        <v>0</v>
      </c>
    </row>
    <row r="3756" spans="1:18">
      <c r="A3756">
        <v>9766</v>
      </c>
      <c r="B3756">
        <v>1</v>
      </c>
      <c r="C3756">
        <v>0</v>
      </c>
      <c r="D3756" s="78" t="s">
        <v>9390</v>
      </c>
      <c r="E3756" s="78" t="s">
        <v>930</v>
      </c>
      <c r="F3756" s="78" t="s">
        <v>930</v>
      </c>
      <c r="G3756">
        <v>9317</v>
      </c>
      <c r="H3756">
        <v>0</v>
      </c>
      <c r="I3756">
        <v>0</v>
      </c>
      <c r="J3756">
        <v>23</v>
      </c>
      <c r="K3756">
        <v>2</v>
      </c>
      <c r="L3756">
        <v>0</v>
      </c>
      <c r="M3756">
        <v>9766</v>
      </c>
      <c r="N3756" s="78" t="s">
        <v>9391</v>
      </c>
      <c r="O3756" s="78" t="s">
        <v>930</v>
      </c>
      <c r="Q3756" s="1">
        <v>0</v>
      </c>
      <c r="R3756">
        <v>0</v>
      </c>
    </row>
    <row r="3757" spans="1:18">
      <c r="A3757">
        <v>9769</v>
      </c>
      <c r="B3757">
        <v>1</v>
      </c>
      <c r="C3757">
        <v>1</v>
      </c>
      <c r="D3757" s="78" t="s">
        <v>9392</v>
      </c>
      <c r="E3757" s="78" t="s">
        <v>930</v>
      </c>
      <c r="F3757" s="78" t="s">
        <v>9393</v>
      </c>
      <c r="G3757">
        <v>8877</v>
      </c>
      <c r="H3757">
        <v>0</v>
      </c>
      <c r="I3757">
        <v>2</v>
      </c>
      <c r="J3757">
        <v>23</v>
      </c>
      <c r="K3757">
        <v>2</v>
      </c>
      <c r="L3757">
        <v>0</v>
      </c>
      <c r="M3757">
        <v>9769</v>
      </c>
      <c r="N3757" s="78" t="s">
        <v>9394</v>
      </c>
      <c r="O3757" s="78" t="s">
        <v>930</v>
      </c>
      <c r="P3757">
        <v>1352</v>
      </c>
      <c r="Q3757" s="1">
        <v>1707.3170731707319</v>
      </c>
      <c r="R3757">
        <v>2100</v>
      </c>
    </row>
    <row r="3758" spans="1:18">
      <c r="A3758">
        <v>9770</v>
      </c>
      <c r="B3758">
        <v>1</v>
      </c>
      <c r="C3758">
        <v>0</v>
      </c>
      <c r="D3758" s="78" t="s">
        <v>9395</v>
      </c>
      <c r="E3758" s="78" t="s">
        <v>930</v>
      </c>
      <c r="F3758" s="78" t="s">
        <v>9435</v>
      </c>
      <c r="G3758">
        <v>9317</v>
      </c>
      <c r="H3758">
        <v>0</v>
      </c>
      <c r="I3758">
        <v>0</v>
      </c>
      <c r="J3758">
        <v>23</v>
      </c>
      <c r="K3758">
        <v>2</v>
      </c>
      <c r="L3758">
        <v>0</v>
      </c>
      <c r="M3758">
        <v>9770</v>
      </c>
      <c r="N3758" s="78" t="s">
        <v>9396</v>
      </c>
      <c r="O3758" s="78" t="s">
        <v>930</v>
      </c>
      <c r="Q3758" s="1">
        <v>0</v>
      </c>
      <c r="R3758">
        <v>0</v>
      </c>
    </row>
    <row r="3759" spans="1:18">
      <c r="A3759">
        <v>9771</v>
      </c>
      <c r="B3759">
        <v>1</v>
      </c>
      <c r="C3759">
        <v>0</v>
      </c>
      <c r="D3759" s="78" t="s">
        <v>9397</v>
      </c>
      <c r="E3759" s="78" t="s">
        <v>930</v>
      </c>
      <c r="F3759" s="78" t="s">
        <v>9436</v>
      </c>
      <c r="G3759">
        <v>9317</v>
      </c>
      <c r="H3759">
        <v>0</v>
      </c>
      <c r="I3759">
        <v>0</v>
      </c>
      <c r="J3759">
        <v>23</v>
      </c>
      <c r="K3759">
        <v>2</v>
      </c>
      <c r="L3759">
        <v>0</v>
      </c>
      <c r="M3759">
        <v>9771</v>
      </c>
      <c r="N3759" s="78" t="s">
        <v>9398</v>
      </c>
      <c r="O3759" s="78" t="s">
        <v>930</v>
      </c>
      <c r="Q3759" s="1">
        <v>0</v>
      </c>
      <c r="R3759">
        <v>0</v>
      </c>
    </row>
    <row r="3760" spans="1:18">
      <c r="A3760">
        <v>9773</v>
      </c>
      <c r="B3760">
        <v>1</v>
      </c>
      <c r="C3760">
        <v>0</v>
      </c>
      <c r="D3760" s="78" t="s">
        <v>9399</v>
      </c>
      <c r="E3760" s="78" t="s">
        <v>930</v>
      </c>
      <c r="F3760" s="78" t="s">
        <v>930</v>
      </c>
      <c r="G3760">
        <v>9317</v>
      </c>
      <c r="H3760">
        <v>0</v>
      </c>
      <c r="I3760">
        <v>0</v>
      </c>
      <c r="J3760">
        <v>23</v>
      </c>
      <c r="K3760">
        <v>2</v>
      </c>
      <c r="L3760">
        <v>0</v>
      </c>
      <c r="M3760">
        <v>9773</v>
      </c>
      <c r="N3760" s="78" t="s">
        <v>9400</v>
      </c>
      <c r="O3760" s="78" t="s">
        <v>930</v>
      </c>
      <c r="Q3760" s="1">
        <v>0</v>
      </c>
      <c r="R3760">
        <v>0</v>
      </c>
    </row>
    <row r="3761" spans="1:18">
      <c r="A3761">
        <v>9774</v>
      </c>
      <c r="B3761">
        <v>1</v>
      </c>
      <c r="C3761">
        <v>0</v>
      </c>
      <c r="D3761" s="78" t="s">
        <v>9401</v>
      </c>
      <c r="E3761" s="78" t="s">
        <v>930</v>
      </c>
      <c r="F3761" s="78" t="s">
        <v>930</v>
      </c>
      <c r="G3761">
        <v>9317</v>
      </c>
      <c r="H3761">
        <v>0</v>
      </c>
      <c r="I3761">
        <v>0</v>
      </c>
      <c r="J3761">
        <v>23</v>
      </c>
      <c r="K3761">
        <v>2</v>
      </c>
      <c r="L3761">
        <v>0</v>
      </c>
      <c r="M3761">
        <v>9774</v>
      </c>
      <c r="N3761" s="78" t="s">
        <v>9402</v>
      </c>
      <c r="O3761" s="78" t="s">
        <v>930</v>
      </c>
      <c r="Q3761" s="1">
        <v>0</v>
      </c>
      <c r="R3761">
        <v>0</v>
      </c>
    </row>
    <row r="3762" spans="1:18">
      <c r="A3762">
        <v>9775</v>
      </c>
      <c r="B3762">
        <v>1</v>
      </c>
      <c r="C3762">
        <v>0</v>
      </c>
      <c r="D3762" s="78" t="s">
        <v>9403</v>
      </c>
      <c r="E3762" s="78" t="s">
        <v>930</v>
      </c>
      <c r="F3762" s="78" t="s">
        <v>930</v>
      </c>
      <c r="G3762">
        <v>9279</v>
      </c>
      <c r="H3762">
        <v>0</v>
      </c>
      <c r="I3762">
        <v>0</v>
      </c>
      <c r="J3762">
        <v>23</v>
      </c>
      <c r="K3762">
        <v>2</v>
      </c>
      <c r="L3762">
        <v>0</v>
      </c>
      <c r="M3762">
        <v>9775</v>
      </c>
      <c r="N3762" s="78" t="s">
        <v>9404</v>
      </c>
      <c r="O3762" s="78" t="s">
        <v>930</v>
      </c>
      <c r="Q3762" s="1">
        <v>0</v>
      </c>
      <c r="R3762">
        <v>0</v>
      </c>
    </row>
    <row r="3763" spans="1:18">
      <c r="A3763">
        <v>9776</v>
      </c>
      <c r="B3763">
        <v>1</v>
      </c>
      <c r="C3763">
        <v>0</v>
      </c>
      <c r="D3763" s="78" t="s">
        <v>9405</v>
      </c>
      <c r="E3763" s="78" t="s">
        <v>930</v>
      </c>
      <c r="F3763" s="78" t="s">
        <v>930</v>
      </c>
      <c r="G3763">
        <v>9317</v>
      </c>
      <c r="H3763">
        <v>0</v>
      </c>
      <c r="I3763">
        <v>0</v>
      </c>
      <c r="J3763">
        <v>23</v>
      </c>
      <c r="K3763">
        <v>2</v>
      </c>
      <c r="L3763">
        <v>0</v>
      </c>
      <c r="M3763">
        <v>9776</v>
      </c>
      <c r="N3763" s="78" t="s">
        <v>9406</v>
      </c>
      <c r="O3763" s="78" t="s">
        <v>930</v>
      </c>
      <c r="Q3763" s="1">
        <v>0</v>
      </c>
      <c r="R3763">
        <v>0</v>
      </c>
    </row>
    <row r="3764" spans="1:18">
      <c r="A3764">
        <v>9777</v>
      </c>
      <c r="B3764">
        <v>1</v>
      </c>
      <c r="C3764">
        <v>0</v>
      </c>
      <c r="D3764" s="78" t="s">
        <v>9407</v>
      </c>
      <c r="E3764" s="78" t="s">
        <v>930</v>
      </c>
      <c r="F3764" s="78" t="s">
        <v>930</v>
      </c>
      <c r="G3764">
        <v>9317</v>
      </c>
      <c r="H3764">
        <v>0</v>
      </c>
      <c r="I3764">
        <v>0</v>
      </c>
      <c r="J3764">
        <v>23</v>
      </c>
      <c r="K3764">
        <v>2</v>
      </c>
      <c r="L3764">
        <v>0</v>
      </c>
      <c r="M3764">
        <v>9777</v>
      </c>
      <c r="N3764" s="78" t="s">
        <v>9408</v>
      </c>
      <c r="O3764" s="78" t="s">
        <v>930</v>
      </c>
      <c r="Q3764" s="1">
        <v>0</v>
      </c>
      <c r="R3764">
        <v>0</v>
      </c>
    </row>
    <row r="3765" spans="1:18">
      <c r="A3765">
        <v>9778</v>
      </c>
      <c r="B3765">
        <v>1</v>
      </c>
      <c r="C3765">
        <v>0</v>
      </c>
      <c r="D3765" s="78" t="s">
        <v>9409</v>
      </c>
      <c r="E3765" s="78" t="s">
        <v>930</v>
      </c>
      <c r="F3765" s="78" t="s">
        <v>930</v>
      </c>
      <c r="G3765">
        <v>9535</v>
      </c>
      <c r="H3765">
        <v>0</v>
      </c>
      <c r="I3765">
        <v>0</v>
      </c>
      <c r="J3765">
        <v>23</v>
      </c>
      <c r="K3765">
        <v>2</v>
      </c>
      <c r="L3765">
        <v>0</v>
      </c>
      <c r="M3765">
        <v>9778</v>
      </c>
      <c r="N3765" s="78" t="s">
        <v>9410</v>
      </c>
      <c r="O3765" s="78" t="s">
        <v>930</v>
      </c>
      <c r="Q3765" s="1">
        <v>0</v>
      </c>
      <c r="R3765">
        <v>0</v>
      </c>
    </row>
    <row r="3766" spans="1:18">
      <c r="A3766">
        <v>9779</v>
      </c>
      <c r="B3766">
        <v>1</v>
      </c>
      <c r="C3766">
        <v>0</v>
      </c>
      <c r="D3766" s="78" t="s">
        <v>9411</v>
      </c>
      <c r="E3766" s="78" t="s">
        <v>930</v>
      </c>
      <c r="F3766" s="78" t="s">
        <v>930</v>
      </c>
      <c r="G3766">
        <v>9329</v>
      </c>
      <c r="H3766">
        <v>0</v>
      </c>
      <c r="I3766">
        <v>0</v>
      </c>
      <c r="J3766">
        <v>23</v>
      </c>
      <c r="K3766">
        <v>2</v>
      </c>
      <c r="L3766">
        <v>0</v>
      </c>
      <c r="M3766">
        <v>9779</v>
      </c>
      <c r="N3766" s="78" t="s">
        <v>9412</v>
      </c>
      <c r="O3766" s="78" t="s">
        <v>930</v>
      </c>
      <c r="Q3766" s="1">
        <v>3.2520325203252032</v>
      </c>
      <c r="R3766">
        <v>4</v>
      </c>
    </row>
    <row r="3767" spans="1:18">
      <c r="A3767">
        <v>9780</v>
      </c>
      <c r="B3767">
        <v>0</v>
      </c>
      <c r="C3767">
        <v>0</v>
      </c>
      <c r="D3767" s="78" t="s">
        <v>9437</v>
      </c>
      <c r="E3767" s="78" t="s">
        <v>930</v>
      </c>
      <c r="F3767" s="78" t="s">
        <v>930</v>
      </c>
      <c r="G3767">
        <v>9349</v>
      </c>
      <c r="H3767">
        <v>0</v>
      </c>
      <c r="I3767">
        <v>2</v>
      </c>
      <c r="J3767">
        <v>23</v>
      </c>
      <c r="K3767">
        <v>2</v>
      </c>
      <c r="L3767">
        <v>0</v>
      </c>
      <c r="M3767">
        <v>9780</v>
      </c>
      <c r="N3767" s="78" t="s">
        <v>9438</v>
      </c>
      <c r="O3767" s="78" t="s">
        <v>930</v>
      </c>
      <c r="P3767">
        <v>8.1199999999999992</v>
      </c>
      <c r="Q3767" s="1">
        <v>8.1219512195121943</v>
      </c>
      <c r="R3767">
        <v>9.99</v>
      </c>
    </row>
    <row r="3768" spans="1:18">
      <c r="A3768">
        <v>9781</v>
      </c>
      <c r="B3768">
        <v>0</v>
      </c>
      <c r="C3768">
        <v>0</v>
      </c>
      <c r="D3768" s="78" t="s">
        <v>9439</v>
      </c>
      <c r="E3768" s="78" t="s">
        <v>930</v>
      </c>
      <c r="F3768" s="78" t="s">
        <v>930</v>
      </c>
      <c r="G3768">
        <v>9349</v>
      </c>
      <c r="H3768">
        <v>0</v>
      </c>
      <c r="I3768">
        <v>2</v>
      </c>
      <c r="J3768">
        <v>23</v>
      </c>
      <c r="K3768">
        <v>2</v>
      </c>
      <c r="L3768">
        <v>0</v>
      </c>
      <c r="M3768">
        <v>9781</v>
      </c>
      <c r="N3768" s="78" t="s">
        <v>9440</v>
      </c>
      <c r="O3768" s="78" t="s">
        <v>930</v>
      </c>
      <c r="P3768">
        <v>10.56</v>
      </c>
      <c r="Q3768" s="1">
        <v>10.560975609756095</v>
      </c>
      <c r="R3768">
        <v>12.99</v>
      </c>
    </row>
    <row r="3769" spans="1:18">
      <c r="A3769">
        <v>9782</v>
      </c>
      <c r="B3769">
        <v>0</v>
      </c>
      <c r="C3769">
        <v>0</v>
      </c>
      <c r="D3769" s="78" t="s">
        <v>9441</v>
      </c>
      <c r="E3769" s="78" t="s">
        <v>930</v>
      </c>
      <c r="F3769" s="78" t="s">
        <v>930</v>
      </c>
      <c r="G3769">
        <v>9349</v>
      </c>
      <c r="H3769">
        <v>0</v>
      </c>
      <c r="I3769">
        <v>2</v>
      </c>
      <c r="J3769">
        <v>23</v>
      </c>
      <c r="K3769">
        <v>2</v>
      </c>
      <c r="L3769">
        <v>0</v>
      </c>
      <c r="M3769">
        <v>9782</v>
      </c>
      <c r="N3769" s="78" t="s">
        <v>9442</v>
      </c>
      <c r="O3769" s="78" t="s">
        <v>930</v>
      </c>
      <c r="P3769">
        <v>14.63</v>
      </c>
      <c r="Q3769" s="1">
        <v>14.626016260162601</v>
      </c>
      <c r="R3769">
        <v>17.989999999999998</v>
      </c>
    </row>
    <row r="3770" spans="1:18">
      <c r="A3770">
        <v>9783</v>
      </c>
      <c r="B3770">
        <v>0</v>
      </c>
      <c r="C3770">
        <v>0</v>
      </c>
      <c r="D3770" s="78" t="s">
        <v>9443</v>
      </c>
      <c r="E3770" s="78" t="s">
        <v>930</v>
      </c>
      <c r="F3770" s="78" t="s">
        <v>930</v>
      </c>
      <c r="G3770">
        <v>9349</v>
      </c>
      <c r="H3770">
        <v>0</v>
      </c>
      <c r="I3770">
        <v>2</v>
      </c>
      <c r="J3770">
        <v>23</v>
      </c>
      <c r="K3770">
        <v>2</v>
      </c>
      <c r="L3770">
        <v>0</v>
      </c>
      <c r="M3770">
        <v>9783</v>
      </c>
      <c r="N3770" s="78" t="s">
        <v>9444</v>
      </c>
      <c r="O3770" s="78" t="s">
        <v>930</v>
      </c>
      <c r="P3770">
        <v>12.19</v>
      </c>
      <c r="Q3770" s="1">
        <v>12.1869918699187</v>
      </c>
      <c r="R3770">
        <v>14.99</v>
      </c>
    </row>
    <row r="3771" spans="1:18">
      <c r="A3771">
        <v>9784</v>
      </c>
      <c r="B3771">
        <v>0</v>
      </c>
      <c r="C3771">
        <v>0</v>
      </c>
      <c r="D3771" s="78" t="s">
        <v>9445</v>
      </c>
      <c r="E3771" s="78" t="s">
        <v>930</v>
      </c>
      <c r="F3771" s="78" t="s">
        <v>930</v>
      </c>
      <c r="G3771">
        <v>9349</v>
      </c>
      <c r="H3771">
        <v>0</v>
      </c>
      <c r="I3771">
        <v>2</v>
      </c>
      <c r="J3771">
        <v>23</v>
      </c>
      <c r="K3771">
        <v>2</v>
      </c>
      <c r="L3771">
        <v>0</v>
      </c>
      <c r="M3771">
        <v>9784</v>
      </c>
      <c r="N3771" s="78" t="s">
        <v>9446</v>
      </c>
      <c r="O3771" s="78" t="s">
        <v>930</v>
      </c>
      <c r="P3771">
        <v>16.25</v>
      </c>
      <c r="Q3771" s="1">
        <v>16.252032520325205</v>
      </c>
      <c r="R3771">
        <v>19.989999999999998</v>
      </c>
    </row>
    <row r="3772" spans="1:18">
      <c r="A3772">
        <v>9785</v>
      </c>
      <c r="B3772">
        <v>0</v>
      </c>
      <c r="C3772">
        <v>0</v>
      </c>
      <c r="D3772" s="78" t="s">
        <v>9447</v>
      </c>
      <c r="E3772" s="78" t="s">
        <v>930</v>
      </c>
      <c r="F3772" s="78" t="s">
        <v>930</v>
      </c>
      <c r="G3772">
        <v>9349</v>
      </c>
      <c r="H3772">
        <v>0</v>
      </c>
      <c r="I3772">
        <v>2</v>
      </c>
      <c r="J3772">
        <v>23</v>
      </c>
      <c r="K3772">
        <v>2</v>
      </c>
      <c r="L3772">
        <v>0</v>
      </c>
      <c r="M3772">
        <v>9785</v>
      </c>
      <c r="N3772" s="78" t="s">
        <v>9448</v>
      </c>
      <c r="O3772" s="78" t="s">
        <v>930</v>
      </c>
      <c r="P3772">
        <v>9.75</v>
      </c>
      <c r="Q3772" s="1">
        <v>9.7479674796747968</v>
      </c>
      <c r="R3772">
        <v>11.99</v>
      </c>
    </row>
    <row r="3773" spans="1:18">
      <c r="A3773">
        <v>9786</v>
      </c>
      <c r="B3773">
        <v>0</v>
      </c>
      <c r="C3773">
        <v>0</v>
      </c>
      <c r="D3773" s="78" t="s">
        <v>9449</v>
      </c>
      <c r="E3773" s="78" t="s">
        <v>930</v>
      </c>
      <c r="F3773" s="78" t="s">
        <v>930</v>
      </c>
      <c r="G3773">
        <v>9349</v>
      </c>
      <c r="H3773">
        <v>0</v>
      </c>
      <c r="I3773">
        <v>2</v>
      </c>
      <c r="J3773">
        <v>23</v>
      </c>
      <c r="K3773">
        <v>2</v>
      </c>
      <c r="L3773">
        <v>0</v>
      </c>
      <c r="M3773">
        <v>9786</v>
      </c>
      <c r="N3773" s="78" t="s">
        <v>9450</v>
      </c>
      <c r="O3773" s="78" t="s">
        <v>930</v>
      </c>
      <c r="P3773">
        <v>13.81</v>
      </c>
      <c r="Q3773" s="1">
        <v>13.8130081300813</v>
      </c>
      <c r="R3773">
        <v>16.989999999999998</v>
      </c>
    </row>
    <row r="3774" spans="1:18">
      <c r="A3774">
        <v>9787</v>
      </c>
      <c r="B3774">
        <v>1</v>
      </c>
      <c r="C3774">
        <v>0</v>
      </c>
      <c r="D3774" s="78" t="s">
        <v>9451</v>
      </c>
      <c r="E3774" s="78" t="s">
        <v>930</v>
      </c>
      <c r="F3774" s="78" t="s">
        <v>930</v>
      </c>
      <c r="G3774">
        <v>9300</v>
      </c>
      <c r="H3774">
        <v>0</v>
      </c>
      <c r="I3774">
        <v>0</v>
      </c>
      <c r="J3774">
        <v>23</v>
      </c>
      <c r="K3774">
        <v>2</v>
      </c>
      <c r="L3774">
        <v>0</v>
      </c>
      <c r="M3774">
        <v>9787</v>
      </c>
      <c r="N3774" s="78" t="s">
        <v>9452</v>
      </c>
      <c r="O3774" s="78" t="s">
        <v>930</v>
      </c>
      <c r="Q3774" s="1">
        <v>0</v>
      </c>
      <c r="R3774">
        <v>0</v>
      </c>
    </row>
    <row r="3775" spans="1:18">
      <c r="A3775">
        <v>9789</v>
      </c>
      <c r="B3775">
        <v>1</v>
      </c>
      <c r="C3775">
        <v>0</v>
      </c>
      <c r="D3775" s="78" t="s">
        <v>9453</v>
      </c>
      <c r="E3775" s="78" t="s">
        <v>930</v>
      </c>
      <c r="F3775" s="78" t="s">
        <v>930</v>
      </c>
      <c r="G3775">
        <v>9334</v>
      </c>
      <c r="H3775">
        <v>0</v>
      </c>
      <c r="I3775">
        <v>0</v>
      </c>
      <c r="J3775">
        <v>23</v>
      </c>
      <c r="K3775">
        <v>2</v>
      </c>
      <c r="L3775">
        <v>0</v>
      </c>
      <c r="M3775">
        <v>9789</v>
      </c>
      <c r="N3775" s="78" t="s">
        <v>9454</v>
      </c>
      <c r="O3775" s="78" t="s">
        <v>930</v>
      </c>
      <c r="Q3775" s="1">
        <v>390.2439024390244</v>
      </c>
      <c r="R3775">
        <v>480</v>
      </c>
    </row>
    <row r="3776" spans="1:18">
      <c r="A3776">
        <v>9790</v>
      </c>
      <c r="B3776">
        <v>0</v>
      </c>
      <c r="C3776">
        <v>0</v>
      </c>
      <c r="D3776" s="78" t="s">
        <v>9455</v>
      </c>
      <c r="E3776" s="78" t="s">
        <v>930</v>
      </c>
      <c r="F3776" s="78" t="s">
        <v>930</v>
      </c>
      <c r="G3776">
        <v>0</v>
      </c>
      <c r="H3776">
        <v>0</v>
      </c>
      <c r="I3776">
        <v>0</v>
      </c>
      <c r="J3776">
        <v>23</v>
      </c>
      <c r="K3776">
        <v>2</v>
      </c>
      <c r="L3776">
        <v>0</v>
      </c>
      <c r="M3776">
        <v>9790</v>
      </c>
      <c r="N3776" s="78" t="s">
        <v>9456</v>
      </c>
      <c r="O3776" s="78" t="s">
        <v>930</v>
      </c>
      <c r="Q3776" s="1">
        <v>4.0569105691056908</v>
      </c>
      <c r="R3776">
        <v>4.99</v>
      </c>
    </row>
    <row r="3777" spans="1:18">
      <c r="A3777">
        <v>9792</v>
      </c>
      <c r="B3777">
        <v>1</v>
      </c>
      <c r="C3777">
        <v>0</v>
      </c>
      <c r="D3777" s="78" t="s">
        <v>9463</v>
      </c>
      <c r="E3777" s="78" t="s">
        <v>930</v>
      </c>
      <c r="F3777" s="78" t="s">
        <v>930</v>
      </c>
      <c r="G3777">
        <v>9791</v>
      </c>
      <c r="H3777">
        <v>0</v>
      </c>
      <c r="I3777">
        <v>0</v>
      </c>
      <c r="J3777">
        <v>23</v>
      </c>
      <c r="K3777">
        <v>2</v>
      </c>
      <c r="L3777">
        <v>0</v>
      </c>
      <c r="M3777">
        <v>9792</v>
      </c>
      <c r="N3777" s="78" t="s">
        <v>9464</v>
      </c>
      <c r="O3777" s="78" t="s">
        <v>930</v>
      </c>
      <c r="Q3777" s="1">
        <v>0</v>
      </c>
      <c r="R3777">
        <v>0</v>
      </c>
    </row>
    <row r="3778" spans="1:18">
      <c r="A3778">
        <v>9793</v>
      </c>
      <c r="B3778">
        <v>1</v>
      </c>
      <c r="C3778">
        <v>0</v>
      </c>
      <c r="D3778" s="78" t="s">
        <v>9465</v>
      </c>
      <c r="E3778" s="78" t="s">
        <v>930</v>
      </c>
      <c r="F3778" s="78" t="s">
        <v>930</v>
      </c>
      <c r="G3778">
        <v>9791</v>
      </c>
      <c r="H3778">
        <v>0</v>
      </c>
      <c r="I3778">
        <v>0</v>
      </c>
      <c r="J3778">
        <v>23</v>
      </c>
      <c r="K3778">
        <v>2</v>
      </c>
      <c r="L3778">
        <v>0</v>
      </c>
      <c r="M3778">
        <v>9793</v>
      </c>
      <c r="N3778" s="78" t="s">
        <v>9466</v>
      </c>
      <c r="O3778" s="78" t="s">
        <v>930</v>
      </c>
      <c r="Q3778" s="1">
        <v>0</v>
      </c>
      <c r="R3778">
        <v>0</v>
      </c>
    </row>
    <row r="3779" spans="1:18">
      <c r="A3779">
        <v>9794</v>
      </c>
      <c r="B3779">
        <v>1</v>
      </c>
      <c r="C3779">
        <v>0</v>
      </c>
      <c r="D3779" s="78" t="s">
        <v>9467</v>
      </c>
      <c r="E3779" s="78" t="s">
        <v>930</v>
      </c>
      <c r="F3779" s="78" t="s">
        <v>930</v>
      </c>
      <c r="G3779">
        <v>9791</v>
      </c>
      <c r="H3779">
        <v>0</v>
      </c>
      <c r="I3779">
        <v>0</v>
      </c>
      <c r="J3779">
        <v>23</v>
      </c>
      <c r="K3779">
        <v>2</v>
      </c>
      <c r="L3779">
        <v>0</v>
      </c>
      <c r="M3779">
        <v>9794</v>
      </c>
      <c r="N3779" s="78" t="s">
        <v>9468</v>
      </c>
      <c r="O3779" s="78" t="s">
        <v>930</v>
      </c>
      <c r="Q3779" s="1">
        <v>0</v>
      </c>
      <c r="R3779">
        <v>0</v>
      </c>
    </row>
    <row r="3780" spans="1:18">
      <c r="A3780">
        <v>9795</v>
      </c>
      <c r="B3780">
        <v>1</v>
      </c>
      <c r="C3780">
        <v>0</v>
      </c>
      <c r="D3780" s="78" t="s">
        <v>9469</v>
      </c>
      <c r="E3780" s="78" t="s">
        <v>930</v>
      </c>
      <c r="F3780" s="78" t="s">
        <v>930</v>
      </c>
      <c r="G3780">
        <v>9791</v>
      </c>
      <c r="H3780">
        <v>0</v>
      </c>
      <c r="I3780">
        <v>0</v>
      </c>
      <c r="J3780">
        <v>23</v>
      </c>
      <c r="K3780">
        <v>2</v>
      </c>
      <c r="L3780">
        <v>0</v>
      </c>
      <c r="M3780">
        <v>9795</v>
      </c>
      <c r="N3780" s="78" t="s">
        <v>9470</v>
      </c>
      <c r="O3780" s="78" t="s">
        <v>930</v>
      </c>
      <c r="Q3780" s="1">
        <v>0</v>
      </c>
      <c r="R3780">
        <v>0</v>
      </c>
    </row>
    <row r="3781" spans="1:18">
      <c r="A3781">
        <v>9796</v>
      </c>
      <c r="B3781">
        <v>1</v>
      </c>
      <c r="C3781">
        <v>0</v>
      </c>
      <c r="D3781" s="78" t="s">
        <v>9471</v>
      </c>
      <c r="E3781" s="78" t="s">
        <v>930</v>
      </c>
      <c r="F3781" s="78" t="s">
        <v>930</v>
      </c>
      <c r="G3781">
        <v>9791</v>
      </c>
      <c r="H3781">
        <v>0</v>
      </c>
      <c r="I3781">
        <v>0</v>
      </c>
      <c r="J3781">
        <v>23</v>
      </c>
      <c r="K3781">
        <v>2</v>
      </c>
      <c r="L3781">
        <v>0</v>
      </c>
      <c r="M3781">
        <v>9796</v>
      </c>
      <c r="N3781" s="78" t="s">
        <v>9472</v>
      </c>
      <c r="O3781" s="78" t="s">
        <v>930</v>
      </c>
      <c r="Q3781" s="1">
        <v>0</v>
      </c>
      <c r="R3781">
        <v>0</v>
      </c>
    </row>
    <row r="3782" spans="1:18">
      <c r="A3782">
        <v>9797</v>
      </c>
      <c r="B3782">
        <v>1</v>
      </c>
      <c r="C3782">
        <v>0</v>
      </c>
      <c r="D3782" s="78" t="s">
        <v>9473</v>
      </c>
      <c r="E3782" s="78" t="s">
        <v>930</v>
      </c>
      <c r="F3782" s="78" t="s">
        <v>930</v>
      </c>
      <c r="G3782">
        <v>9791</v>
      </c>
      <c r="H3782">
        <v>0</v>
      </c>
      <c r="I3782">
        <v>0</v>
      </c>
      <c r="J3782">
        <v>23</v>
      </c>
      <c r="K3782">
        <v>2</v>
      </c>
      <c r="L3782">
        <v>0</v>
      </c>
      <c r="M3782">
        <v>9797</v>
      </c>
      <c r="N3782" s="78" t="s">
        <v>9474</v>
      </c>
      <c r="O3782" s="78" t="s">
        <v>930</v>
      </c>
      <c r="Q3782" s="1">
        <v>0</v>
      </c>
      <c r="R3782">
        <v>0</v>
      </c>
    </row>
    <row r="3783" spans="1:18">
      <c r="A3783">
        <v>9798</v>
      </c>
      <c r="B3783">
        <v>1</v>
      </c>
      <c r="C3783">
        <v>0</v>
      </c>
      <c r="D3783" s="78" t="s">
        <v>9475</v>
      </c>
      <c r="E3783" s="78" t="s">
        <v>930</v>
      </c>
      <c r="F3783" s="78" t="s">
        <v>930</v>
      </c>
      <c r="G3783">
        <v>9791</v>
      </c>
      <c r="H3783">
        <v>0</v>
      </c>
      <c r="I3783">
        <v>0</v>
      </c>
      <c r="J3783">
        <v>23</v>
      </c>
      <c r="K3783">
        <v>2</v>
      </c>
      <c r="L3783">
        <v>0</v>
      </c>
      <c r="M3783">
        <v>9798</v>
      </c>
      <c r="N3783" s="78" t="s">
        <v>9476</v>
      </c>
      <c r="O3783" s="78" t="s">
        <v>930</v>
      </c>
      <c r="Q3783" s="1">
        <v>0</v>
      </c>
      <c r="R3783">
        <v>0</v>
      </c>
    </row>
    <row r="3784" spans="1:18">
      <c r="A3784">
        <v>9799</v>
      </c>
      <c r="B3784">
        <v>1</v>
      </c>
      <c r="C3784">
        <v>0</v>
      </c>
      <c r="D3784" s="78" t="s">
        <v>9477</v>
      </c>
      <c r="E3784" s="78" t="s">
        <v>930</v>
      </c>
      <c r="F3784" s="78" t="s">
        <v>930</v>
      </c>
      <c r="G3784">
        <v>9791</v>
      </c>
      <c r="H3784">
        <v>0</v>
      </c>
      <c r="I3784">
        <v>0</v>
      </c>
      <c r="J3784">
        <v>23</v>
      </c>
      <c r="K3784">
        <v>2</v>
      </c>
      <c r="L3784">
        <v>0</v>
      </c>
      <c r="M3784">
        <v>9799</v>
      </c>
      <c r="N3784" s="78" t="s">
        <v>9478</v>
      </c>
      <c r="O3784" s="78" t="s">
        <v>930</v>
      </c>
      <c r="Q3784" s="1">
        <v>0</v>
      </c>
      <c r="R3784">
        <v>0</v>
      </c>
    </row>
    <row r="3785" spans="1:18">
      <c r="A3785">
        <v>9800</v>
      </c>
      <c r="B3785">
        <v>1</v>
      </c>
      <c r="C3785">
        <v>0</v>
      </c>
      <c r="D3785" s="78" t="s">
        <v>9479</v>
      </c>
      <c r="E3785" s="78" t="s">
        <v>930</v>
      </c>
      <c r="F3785" s="78" t="s">
        <v>930</v>
      </c>
      <c r="G3785">
        <v>9791</v>
      </c>
      <c r="H3785">
        <v>0</v>
      </c>
      <c r="I3785">
        <v>0</v>
      </c>
      <c r="J3785">
        <v>23</v>
      </c>
      <c r="K3785">
        <v>2</v>
      </c>
      <c r="L3785">
        <v>0</v>
      </c>
      <c r="M3785">
        <v>9800</v>
      </c>
      <c r="N3785" s="78" t="s">
        <v>9480</v>
      </c>
      <c r="O3785" s="78" t="s">
        <v>930</v>
      </c>
      <c r="Q3785" s="1">
        <v>0</v>
      </c>
      <c r="R3785">
        <v>0</v>
      </c>
    </row>
    <row r="3786" spans="1:18">
      <c r="A3786">
        <v>9801</v>
      </c>
      <c r="B3786">
        <v>1</v>
      </c>
      <c r="C3786">
        <v>0</v>
      </c>
      <c r="D3786" s="78" t="s">
        <v>9481</v>
      </c>
      <c r="E3786" s="78" t="s">
        <v>930</v>
      </c>
      <c r="F3786" s="78" t="s">
        <v>930</v>
      </c>
      <c r="G3786">
        <v>9791</v>
      </c>
      <c r="H3786">
        <v>0</v>
      </c>
      <c r="I3786">
        <v>0</v>
      </c>
      <c r="J3786">
        <v>23</v>
      </c>
      <c r="K3786">
        <v>2</v>
      </c>
      <c r="L3786">
        <v>0</v>
      </c>
      <c r="M3786">
        <v>9801</v>
      </c>
      <c r="N3786" s="78" t="s">
        <v>9482</v>
      </c>
      <c r="O3786" s="78" t="s">
        <v>930</v>
      </c>
      <c r="Q3786" s="1">
        <v>0</v>
      </c>
      <c r="R3786">
        <v>0</v>
      </c>
    </row>
    <row r="3787" spans="1:18">
      <c r="A3787">
        <v>9802</v>
      </c>
      <c r="B3787">
        <v>1</v>
      </c>
      <c r="C3787">
        <v>0</v>
      </c>
      <c r="D3787" s="78" t="s">
        <v>9483</v>
      </c>
      <c r="E3787" s="78" t="s">
        <v>930</v>
      </c>
      <c r="F3787" s="78" t="s">
        <v>930</v>
      </c>
      <c r="G3787">
        <v>9791</v>
      </c>
      <c r="H3787">
        <v>0</v>
      </c>
      <c r="I3787">
        <v>0</v>
      </c>
      <c r="J3787">
        <v>23</v>
      </c>
      <c r="K3787">
        <v>2</v>
      </c>
      <c r="L3787">
        <v>0</v>
      </c>
      <c r="M3787">
        <v>9802</v>
      </c>
      <c r="N3787" s="78" t="s">
        <v>9484</v>
      </c>
      <c r="O3787" s="78" t="s">
        <v>930</v>
      </c>
      <c r="Q3787" s="1">
        <v>0</v>
      </c>
      <c r="R3787">
        <v>0</v>
      </c>
    </row>
    <row r="3788" spans="1:18">
      <c r="A3788">
        <v>9803</v>
      </c>
      <c r="B3788">
        <v>1</v>
      </c>
      <c r="C3788">
        <v>0</v>
      </c>
      <c r="D3788" s="78" t="s">
        <v>9485</v>
      </c>
      <c r="E3788" s="78" t="s">
        <v>930</v>
      </c>
      <c r="F3788" s="78" t="s">
        <v>930</v>
      </c>
      <c r="G3788">
        <v>9791</v>
      </c>
      <c r="H3788">
        <v>0</v>
      </c>
      <c r="I3788">
        <v>0</v>
      </c>
      <c r="J3788">
        <v>23</v>
      </c>
      <c r="K3788">
        <v>2</v>
      </c>
      <c r="L3788">
        <v>0</v>
      </c>
      <c r="M3788">
        <v>9803</v>
      </c>
      <c r="N3788" s="78" t="s">
        <v>9486</v>
      </c>
      <c r="O3788" s="78" t="s">
        <v>930</v>
      </c>
      <c r="Q3788" s="1">
        <v>0</v>
      </c>
      <c r="R3788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a 6 7 7 b 1 4 - 3 3 b 7 - 4 5 4 5 - 9 f 2 0 - 5 7 4 a d c f d b 6 0 3 "   x m l n s = " h t t p : / / s c h e m a s . m i c r o s o f t . c o m / D a t a M a s h u p " > A A A A A K Y E A A B Q S w M E F A A C A A g A N 0 m m W I y u f Y y m A A A A + Q A A A B I A H A B D b 2 5 m a W c v U G F j a 2 F n Z S 5 4 b W w g o h g A K K A U A A A A A A A A A A A A A A A A A A A A A A A A A A A A h Y + 9 D o I w G E V f h X S n P 4 j G m I 8 y u E J C Y m J c m 1 K h E Q q h x f J u D j 6 S r y C J Y t g c 7 8 k Z z n 0 9 n p B O b R P c 1 W B 1 Z x L E M E W B M r I r t a k S N L p r u E c p h 0 L I m 6 h U M M v G H i Z b J q h 2 r j 8 Q 4 r 3 H f o O 7 o S I R p Y x c 8 u w k a 9 U K 9 J P 1 f z n U x j p h p E I c z p 8 Y H u E o x j H d b T G L K Q O y c M i 1 W T l z M q Z A V h C O Y + P G Q f G + C Y s M y D K B f G / w N 1 B L A w Q U A A I A C A A 3 S a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0 m m W N d + g R m e A Q A A 5 g M A A B M A H A B G b 3 J t d W x h c y 9 T Z W N 0 a W 9 u M S 5 t I K I Y A C i g F A A A A A A A A A A A A A A A A A A A A A A A A A A A A I 1 T X U v D M B R 9 H + w / X O q D L Y 6 6 r f g k f Z j d l C q r H y 0 M 1 F G u a 6 Z 1 W T L T l N I 9 + p d 8 8 l n 8 X 6 Y d U z e j G E h K 7 7 n n n N w k N y M T m X I G 4 e r b O W w 2 m o 3 s A Q V J 4 B o X p U S W k g 6 4 Q I l s N k C N 9 1 f x 9 p K 8 P 3 M V D J + o 3 U e J d 5 g R 0 w g H V 6 P B 1 e 3 5 R e Q P e 0 Y L D K 8 f x E M U c b i I 4 9 N Y R W 4 u c y J K 1 8 g I V X 4 Q 2 T d R I W I 1 / W S 8 Y 9 K p B f V o r Y F y o Q t f C J 7 k M 6 m D z r h W K B y N d O F B L 9 D a F i c n f j / I 5 0 S s 4 B 1 T l W h 9 J Q x T 5 h G G q r Q l / r J v l Z L O 8 7 m e H 0 o s Z l r m M c V 7 1 J O C l P R m s i x Y q c f / 3 n K A y 0 L r W H P O U G 7 R f H 8 K p v x R j t s F Z A l I z T m 4 u 2 2 7 v d s C z 6 l A L x 6 h k D y b j K E F L K f U A s x A F U 6 x o m y a e d 1 N y r 7 Z 2 T M 3 z 8 r a 7 7 T b t U Z F D 4 i U / G + N d e q R y L d z p 4 L P A d T j t C N e o C g h g m / 4 a q V k K u G R p 2 y V V w i l V Y L X B d U r 0 v 5 8 t a o H l H H l W / 3 2 / y v j a G Q c r Q x A 8 U A E g c n a x a s v z D 2 o 7 2 H i b E Y d Y 2 w 1 G y n b 6 t T D D 1 B L A Q I t A B Q A A g A I A D d J p l i M r n 2 M p g A A A P k A A A A S A A A A A A A A A A A A A A A A A A A A A A B D b 2 5 m a W c v U G F j a 2 F n Z S 5 4 b W x Q S w E C L Q A U A A I A C A A 3 S a Z Y D 8 r p q 6 Q A A A D p A A A A E w A A A A A A A A A A A A A A A A D y A A A A W 0 N v b n R l b n R f V H l w Z X N d L n h t b F B L A Q I t A B Q A A g A I A D d J p l j X f o E Z n g E A A O Y D A A A T A A A A A A A A A A A A A A A A A O M B A A B G b 3 J t d W x h c y 9 T Z W N 0 a W 9 u M S 5 t U E s F B g A A A A A D A A M A w g A A A M 4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t 8 R A A A A A A A A v R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p h c H l 0 Y W 5 p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l F 1 Z X J 5 S U Q i I F Z h b H V l P S J z Z D E 0 N T c x M G M t Y T N l M C 0 0 N j F h L T g z Y 2 Y t M G Z m Z m U 0 O G Y x Y m I z I i A v P j x F b n R y e S B U e X B l P S J B Z G R l Z F R v R G F 0 Y U 1 v Z G V s I i B W Y W x 1 Z T 0 i b D A i I C 8 + P E V u d H J 5 I F R 5 c G U 9 I k Z p b G x M Y X N 0 V X B k Y X R l Z C I g V m F s d W U 9 I m Q y M D I 0 L T A 1 L T A 2 V D A 3 O j A 2 O j U x L j I 3 M j E z O D l a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W m F w e X R h b m l l M S / F u X L D s 2 T F g m 8 u e 1 R 3 c l 9 U d 3 J J Z C w w f S Z x d W 9 0 O y w m c X V v d D t T Z W N 0 a W 9 u M S 9 a Y X B 5 d G F u a W U x L 8 W 5 c s O z Z M W C b y 5 7 V H d y X 1 R 5 c C w x f S Z x d W 9 0 O y w m c X V v d D t T Z W N 0 a W 9 u M S 9 a Y X B 5 d G F u a W U x L 8 W 5 c s O z Z M W C b y 5 7 V H d y X 1 B y b 2 R 1 a 3 Q s M n 0 m c X V v d D s s J n F 1 b 3 Q 7 U 2 V j d G l v b j E v W m F w e X R h b m l l M S / F u X L D s 2 T F g m 8 u e 1 R 3 c l 9 L b 2 Q s M 3 0 m c X V v d D s s J n F 1 b 3 Q 7 U 2 V j d G l v b j E v W m F w e X R h b m l l M S / F u X L D s 2 T F g m 8 u e 1 R 3 c l 9 T V 1 c s N H 0 m c X V v d D s s J n F 1 b 3 Q 7 U 2 V j d G l v b j E v W m F w e X R h b m l l M S / F u X L D s 2 T F g m 8 u e 1 R 3 c l 9 F Q U 4 s N X 0 m c X V v d D s s J n F 1 b 3 Q 7 U 2 V j d G l v b j E v W m F w e X R h b m l l M S / F u X L D s 2 T F g m 8 u e 1 R 3 c l 9 U d 0 d H S U R O d W 1 l c i w 2 f S Z x d W 9 0 O y w m c X V v d D t T Z W N 0 a W 9 u M S 9 a Y X B 5 d G F u a W U x L 8 W 5 c s O z Z M W C b y 5 7 V H d y X 0 1 p b k N l b m F N Y X J 6 Y S w 3 f S Z x d W 9 0 O y w m c X V v d D t T Z W N 0 a W 9 u M S 9 a Y X B 5 d G F u a W U x L 8 W 5 c s O z Z M W C b y 5 7 V H d y X 1 R 5 c E 1 p b m l t d W 0 s O H 0 m c X V v d D s s J n F 1 b 3 Q 7 U 2 V j d G l v b j E v W m F w e X R h b m l l M S / F u X L D s 2 T F g m 8 u e 1 R 3 c l 9 T d G F 3 a 2 E s O X 0 m c X V v d D s s J n F 1 b 3 Q 7 U 2 V j d G l v b j E v W m F w e X R h b m l l M S / F u X L D s 2 T F g m 8 u e 1 R 3 c l 9 G b G F n Y S w x M H 0 m c X V v d D s s J n F 1 b 3 Q 7 U 2 V j d G l v b j E v W m F w e X R h b m l l M S / F u X L D s 2 T F g m 8 u e 1 R 3 c l 9 O a W V B a 3 R 5 d 2 5 5 L D E x f S Z x d W 9 0 O y w m c X V v d D t T Z W N 0 a W 9 u M S 9 a Y X B 5 d G F u a W U x L 8 W 5 c s O z Z M W C b y 5 7 V H d y X 0 d J R E 5 1 b W V y L D E y f S Z x d W 9 0 O y w m c X V v d D t T Z W N 0 a W 9 u M S 9 a Y X B 5 d G F u a W U x L 8 W 5 c s O z Z M W C b y 5 7 V H d y X 0 5 h e n d h L D E z f S Z x d W 9 0 O y w m c X V v d D t T Z W N 0 a W 9 u M S 9 a Y X B 5 d G F u a W U x L 8 W 5 c s O z Z M W C b y 5 7 V H d y X 0 5 1 b W V y S 2 F 0 L D E 0 f S Z x d W 9 0 O y w m c X V v d D t T Z W N 0 a W 9 u M S 9 a Y X B 5 d G F u a W U x L 8 W 5 c s O z Z M W C b y 5 7 U 3 R h b G F D Z W 5 h L D E 1 f S Z x d W 9 0 O y w m c X V v d D t T Z W N 0 a W 9 u M S 9 a Y X B 5 d G F u a W U x L 8 W 5 c s O z Z M W C b y 5 7 Q 2 V u Y U 5 l d H R v L D E 2 f S Z x d W 9 0 O y w m c X V v d D t T Z W N 0 a W 9 u M S 9 a Y X B 5 d G F u a W U x L 8 W 5 c s O z Z M W C b y 5 7 Q 2 V u Y U J y d X R 0 b y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1 p h c H l 0 Y W 5 p Z T E v x b l y w 7 N k x Y J v L n t U d 3 J f V H d y S W Q s M H 0 m c X V v d D s s J n F 1 b 3 Q 7 U 2 V j d G l v b j E v W m F w e X R h b m l l M S / F u X L D s 2 T F g m 8 u e 1 R 3 c l 9 U e X A s M X 0 m c X V v d D s s J n F 1 b 3 Q 7 U 2 V j d G l v b j E v W m F w e X R h b m l l M S / F u X L D s 2 T F g m 8 u e 1 R 3 c l 9 Q c m 9 k d W t 0 L D J 9 J n F 1 b 3 Q 7 L C Z x d W 9 0 O 1 N l Y 3 R p b 2 4 x L 1 p h c H l 0 Y W 5 p Z T E v x b l y w 7 N k x Y J v L n t U d 3 J f S 2 9 k L D N 9 J n F 1 b 3 Q 7 L C Z x d W 9 0 O 1 N l Y 3 R p b 2 4 x L 1 p h c H l 0 Y W 5 p Z T E v x b l y w 7 N k x Y J v L n t U d 3 J f U 1 d X L D R 9 J n F 1 b 3 Q 7 L C Z x d W 9 0 O 1 N l Y 3 R p b 2 4 x L 1 p h c H l 0 Y W 5 p Z T E v x b l y w 7 N k x Y J v L n t U d 3 J f R U F O L D V 9 J n F 1 b 3 Q 7 L C Z x d W 9 0 O 1 N l Y 3 R p b 2 4 x L 1 p h c H l 0 Y W 5 p Z T E v x b l y w 7 N k x Y J v L n t U d 3 J f V H d H R 0 l E T n V t Z X I s N n 0 m c X V v d D s s J n F 1 b 3 Q 7 U 2 V j d G l v b j E v W m F w e X R h b m l l M S / F u X L D s 2 T F g m 8 u e 1 R 3 c l 9 N a W 5 D Z W 5 h T W F y e m E s N 3 0 m c X V v d D s s J n F 1 b 3 Q 7 U 2 V j d G l v b j E v W m F w e X R h b m l l M S / F u X L D s 2 T F g m 8 u e 1 R 3 c l 9 U e X B N a W 5 p b X V t L D h 9 J n F 1 b 3 Q 7 L C Z x d W 9 0 O 1 N l Y 3 R p b 2 4 x L 1 p h c H l 0 Y W 5 p Z T E v x b l y w 7 N k x Y J v L n t U d 3 J f U 3 R h d 2 t h L D l 9 J n F 1 b 3 Q 7 L C Z x d W 9 0 O 1 N l Y 3 R p b 2 4 x L 1 p h c H l 0 Y W 5 p Z T E v x b l y w 7 N k x Y J v L n t U d 3 J f R m x h Z 2 E s M T B 9 J n F 1 b 3 Q 7 L C Z x d W 9 0 O 1 N l Y 3 R p b 2 4 x L 1 p h c H l 0 Y W 5 p Z T E v x b l y w 7 N k x Y J v L n t U d 3 J f T m l l Q W t 0 e X d u e S w x M X 0 m c X V v d D s s J n F 1 b 3 Q 7 U 2 V j d G l v b j E v W m F w e X R h b m l l M S / F u X L D s 2 T F g m 8 u e 1 R 3 c l 9 H S U R O d W 1 l c i w x M n 0 m c X V v d D s s J n F 1 b 3 Q 7 U 2 V j d G l v b j E v W m F w e X R h b m l l M S / F u X L D s 2 T F g m 8 u e 1 R 3 c l 9 O Y X p 3 Y S w x M 3 0 m c X V v d D s s J n F 1 b 3 Q 7 U 2 V j d G l v b j E v W m F w e X R h b m l l M S / F u X L D s 2 T F g m 8 u e 1 R 3 c l 9 O d W 1 l c k t h d C w x N H 0 m c X V v d D s s J n F 1 b 3 Q 7 U 2 V j d G l v b j E v W m F w e X R h b m l l M S / F u X L D s 2 T F g m 8 u e 1 N 0 Y W x h Q 2 V u Y S w x N X 0 m c X V v d D s s J n F 1 b 3 Q 7 U 2 V j d G l v b j E v W m F w e X R h b m l l M S / F u X L D s 2 T F g m 8 u e 0 N l b m F O Z X R 0 b y w x N n 0 m c X V v d D s s J n F 1 b 3 Q 7 U 2 V j d G l v b j E v W m F w e X R h b m l l M S / F u X L D s 2 T F g m 8 u e 0 N l b m F C c n V 0 d G 8 s M T d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s d W 1 u T m F t Z X M i I F Z h b H V l P S J z W y Z x d W 9 0 O 1 R 3 c l 9 U d 3 J J Z C Z x d W 9 0 O y w m c X V v d D t U d 3 J f V H l w J n F 1 b 3 Q 7 L C Z x d W 9 0 O 1 R 3 c l 9 Q c m 9 k d W t 0 J n F 1 b 3 Q 7 L C Z x d W 9 0 O 1 R 3 c l 9 L b 2 Q m c X V v d D s s J n F 1 b 3 Q 7 V H d y X 1 N X V y Z x d W 9 0 O y w m c X V v d D t U d 3 J f R U F O J n F 1 b 3 Q 7 L C Z x d W 9 0 O 1 R 3 c l 9 U d 0 d H S U R O d W 1 l c i Z x d W 9 0 O y w m c X V v d D t U d 3 J f T W l u Q 2 V u Y U 1 h c n p h J n F 1 b 3 Q 7 L C Z x d W 9 0 O 1 R 3 c l 9 U e X B N a W 5 p b X V t J n F 1 b 3 Q 7 L C Z x d W 9 0 O 1 R 3 c l 9 T d G F 3 a 2 E m c X V v d D s s J n F 1 b 3 Q 7 V H d y X 0 Z s Y W d h J n F 1 b 3 Q 7 L C Z x d W 9 0 O 1 R 3 c l 9 O a W V B a 3 R 5 d 2 5 5 J n F 1 b 3 Q 7 L C Z x d W 9 0 O 1 R 3 c l 9 H S U R O d W 1 l c i Z x d W 9 0 O y w m c X V v d D t U d 3 J f T m F 6 d 2 E m c X V v d D s s J n F 1 b 3 Q 7 V H d y X 0 5 1 b W V y S 2 F 0 J n F 1 b 3 Q 7 L C Z x d W 9 0 O 1 N 0 Y W x h Q 2 V u Y S Z x d W 9 0 O y w m c X V v d D t D Z W 5 h T m V 0 d G 8 m c X V v d D s s J n F 1 b 3 Q 7 Q 2 V u Y U J y d X R 0 b y Z x d W 9 0 O 1 0 i I C 8 + P E V u d H J 5 I F R 5 c G U 9 I k Z p b G x U Y X J n Z X Q i I F Z h b H V l P S J z W m F w e X R h b m l l M S I g L z 4 8 R W 5 0 c n k g V H l w Z T 0 i R m l s b E V y c m 9 y Q 2 9 1 b n Q i I F Z h b H V l P S J s M C I g L z 4 8 R W 5 0 c n k g V H l w Z T 0 i R m l s b E N v b H V t b l R 5 c G V z I i B W Y W x 1 Z T 0 i c 0 F n M E 1 C Z 1 l H Q W c 4 T k R 3 d 0 5 B Z 1 l H R H c 4 U C I g L z 4 8 R W 5 0 c n k g V H l w Z T 0 i R m l s b E N v d W 5 0 I i B W Y W x 1 Z T 0 i b D M 3 O D c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W m F w e X R h b m l l M S 8 l Q z U l Q j l y J U M z J U I z Z C V D N S U 4 M m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T X k L s s w a E a / 9 F x z 7 N Q q x w A A A A A C A A A A A A A Q Z g A A A A E A A C A A A A A A L k z F 7 k / Q e S V C s M 5 a z i K T E 9 Z A u i W S j J H 5 A b q q Y u 2 0 w g A A A A A O g A A A A A I A A C A A A A B g D o 8 J v Z + d W v L G z m p P i 2 7 s F N 4 W N e h U 0 k s I A R w j S N O J X 1 A A A A C R 3 1 8 w x K A J 7 3 o b R T N y 8 N N / P w 4 G S j 4 F K J a A r P s O B F n S b C r b 9 j 3 7 h + y s N 8 a f 0 t F 8 9 k k Q a S W x z z B J C 2 F 1 v S O v 5 N 4 A N n j Z Z X 3 S 1 Q 0 r 9 G l q o s p w w k A A A A D P 9 1 E y M r p U x k K K T z A 5 A T l X O k x N K g b 7 2 E Z V y V c G v B A X r 2 P 1 U 2 8 k c 1 k g Y x W G A X Z u a 4 T x a q x f Z w M 0 K L A q N z D S F 1 S y < / D a t a M a s h u p > 
</file>

<file path=customXml/itemProps1.xml><?xml version="1.0" encoding="utf-8"?>
<ds:datastoreItem xmlns:ds="http://schemas.openxmlformats.org/officeDocument/2006/customXml" ds:itemID="{CD4FAA22-F5DB-47C3-AA42-30C5B0A33D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Cennik MAR</vt:lpstr>
      <vt:lpstr>sql</vt:lpstr>
      <vt:lpstr>'Cennik MAR'!aaa</vt:lpstr>
      <vt:lpstr>'Cennik MAR'!aaaqqqq</vt:lpstr>
      <vt:lpstr>'Cennik MAR'!Obszar_wydruku</vt:lpstr>
      <vt:lpstr>'Cennik MAR'!Print_Area</vt:lpstr>
      <vt:lpstr>'Cennik MAR'!sasdas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PRODUKTÓW MAR Sp</dc:title>
  <dc:creator>user</dc:creator>
  <cp:lastModifiedBy>user</cp:lastModifiedBy>
  <cp:revision>2</cp:revision>
  <cp:lastPrinted>2024-05-06T07:10:05Z</cp:lastPrinted>
  <dcterms:created xsi:type="dcterms:W3CDTF">2011-02-28T07:19:00Z</dcterms:created>
  <dcterms:modified xsi:type="dcterms:W3CDTF">2024-05-06T07:10:35Z</dcterms:modified>
</cp:coreProperties>
</file>